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\\Brel\brel\01 PROJETS\CAE-Ecole Carignan\00-travail\10 DCE 2\700-pièces écrites\01-estimation\"/>
    </mc:Choice>
  </mc:AlternateContent>
  <xr:revisionPtr revIDLastSave="0" documentId="13_ncr:1_{1ED11494-07E9-40D5-89CD-EDCE43D761CB}" xr6:coauthVersionLast="43" xr6:coauthVersionMax="43" xr10:uidLastSave="{00000000-0000-0000-0000-000000000000}"/>
  <bookViews>
    <workbookView xWindow="-15615" yWindow="5265" windowWidth="21600" windowHeight="12600" tabRatio="684" activeTab="6" xr2:uid="{00000000-000D-0000-FFFF-FFFF00000000}"/>
  </bookViews>
  <sheets>
    <sheet name="PdG" sheetId="44" r:id="rId1"/>
    <sheet name="Nota" sheetId="45" r:id="rId2"/>
    <sheet name="lot 04" sheetId="36" r:id="rId3"/>
    <sheet name="lot 05" sheetId="40" r:id="rId4"/>
    <sheet name="lot 06" sheetId="41" r:id="rId5"/>
    <sheet name="lot 09" sheetId="42" r:id="rId6"/>
    <sheet name="lot 11" sheetId="43" r:id="rId7"/>
  </sheets>
  <externalReferences>
    <externalReference r:id="rId8"/>
  </externalReferences>
  <definedNames>
    <definedName name="____ct2" hidden="1">{#N/A,#N/A,FALSE,"ST.1";#N/A,#N/A,FALSE,"TO";#N/A,#N/A,FALSE,"SL.1";#N/A,#N/A,FALSE,"CL.1";#N/A,#N/A,FALSE,"EL.1";#N/A,#N/A,FALSE,"EL.2"}</definedName>
    <definedName name="__ct2" localSheetId="1" hidden="1">{#N/A,#N/A,FALSE,"ST.1";#N/A,#N/A,FALSE,"TO";#N/A,#N/A,FALSE,"SL.1";#N/A,#N/A,FALSE,"CL.1";#N/A,#N/A,FALSE,"EL.1";#N/A,#N/A,FALSE,"EL.2"}</definedName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_xlnm.Print_Area_1">#REF!</definedName>
    <definedName name="_ct2" localSheetId="1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36056939">#REF!</definedName>
    <definedName name="_Toc318176221">#REF!</definedName>
    <definedName name="_Toc339360219">#REF!</definedName>
    <definedName name="_Toc350541819">#REF!</definedName>
    <definedName name="_Toc381111270">#REF!</definedName>
    <definedName name="_Toc381111271" localSheetId="3">#REF!</definedName>
    <definedName name="_Toc381111271" localSheetId="4">#REF!</definedName>
    <definedName name="_Toc381111271" localSheetId="5">#REF!</definedName>
    <definedName name="_Toc381111271" localSheetId="6">#REF!</definedName>
    <definedName name="_Toc381111271" localSheetId="1">[1]CDPGF!#REF!</definedName>
    <definedName name="_Toc381111271" localSheetId="0">[1]CDPGF!#REF!</definedName>
    <definedName name="_Toc381111271">#REF!</definedName>
    <definedName name="_Toc431371552">#REF!</definedName>
    <definedName name="_Toc431371557">#REF!</definedName>
    <definedName name="_Toc431371570">#REF!</definedName>
    <definedName name="_Toc431371573">#REF!</definedName>
    <definedName name="_Toc431371594">#REF!</definedName>
    <definedName name="_Toc431371599">#REF!</definedName>
    <definedName name="_Toc443566449">#REF!</definedName>
    <definedName name="_Toc443566479" localSheetId="3">#REF!</definedName>
    <definedName name="_Toc443566479" localSheetId="4">#REF!</definedName>
    <definedName name="_Toc443566479" localSheetId="5">#REF!</definedName>
    <definedName name="_Toc443566479" localSheetId="6">#REF!</definedName>
    <definedName name="_Toc443566479" localSheetId="1">[1]CDPGF!#REF!</definedName>
    <definedName name="_Toc443566479" localSheetId="0">[1]CDPGF!#REF!</definedName>
    <definedName name="_Toc443566479">#REF!</definedName>
    <definedName name="_Toc443566481">#REF!</definedName>
    <definedName name="_Toc443566482">#REF!</definedName>
    <definedName name="_Toc486489795">#REF!</definedName>
    <definedName name="_Toc486489814" localSheetId="1">[1]CDPGF!#REF!</definedName>
    <definedName name="_Toc486489814" localSheetId="0">[1]CDPGF!#REF!</definedName>
    <definedName name="_Toc486489814">#REF!</definedName>
    <definedName name="annexe" localSheetId="1" hidden="1">{#N/A,#N/A,FALSE,"ST.1";#N/A,#N/A,FALSE,"TO";#N/A,#N/A,FALSE,"SL.1";#N/A,#N/A,FALSE,"CL.1";#N/A,#N/A,FALSE,"EL.1";#N/A,#N/A,FALSE,"EL.2"}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1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1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1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1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1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1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1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1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1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daz" localSheetId="3">#REF!</definedName>
    <definedName name="daz" localSheetId="4">#REF!</definedName>
    <definedName name="daz" localSheetId="5">#REF!</definedName>
    <definedName name="daz" localSheetId="6">#REF!</definedName>
    <definedName name="daz">#REF!</definedName>
    <definedName name="dfghjk" localSheetId="3">#REF!</definedName>
    <definedName name="dfghjk" localSheetId="4">#REF!</definedName>
    <definedName name="dfghjk" localSheetId="5">#REF!</definedName>
    <definedName name="dfghjk" localSheetId="6">#REF!</definedName>
    <definedName name="dfghjk">#REF!</definedName>
    <definedName name="dfgrtykui" localSheetId="3">#REF!</definedName>
    <definedName name="dfgrtykui" localSheetId="4">#REF!</definedName>
    <definedName name="dfgrtykui" localSheetId="5">#REF!</definedName>
    <definedName name="dfgrtykui" localSheetId="6">#REF!</definedName>
    <definedName name="dfgrtykui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>#REF!</definedName>
    <definedName name="ee" localSheetId="3">#REF!</definedName>
    <definedName name="ee" localSheetId="4">#REF!</definedName>
    <definedName name="ee" localSheetId="5">#REF!</definedName>
    <definedName name="ee" localSheetId="6">#REF!</definedName>
    <definedName name="ee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>#REF!</definedName>
    <definedName name="Excel_BuiltIn_Print_Area_1_1" localSheetId="3">#REF!</definedName>
    <definedName name="Excel_BuiltIn_Print_Area_1_1" localSheetId="4">#REF!</definedName>
    <definedName name="Excel_BuiltIn_Print_Area_1_1" localSheetId="5">#REF!</definedName>
    <definedName name="Excel_BuiltIn_Print_Area_1_1" localSheetId="6">#REF!</definedName>
    <definedName name="Excel_BuiltIn_Print_Area_1_1">#REF!</definedName>
    <definedName name="Excel_BuiltIn_Print_Area_1_1_1" localSheetId="3">#REF!</definedName>
    <definedName name="Excel_BuiltIn_Print_Area_1_1_1" localSheetId="4">#REF!</definedName>
    <definedName name="Excel_BuiltIn_Print_Area_1_1_1" localSheetId="5">#REF!</definedName>
    <definedName name="Excel_BuiltIn_Print_Area_1_1_1" localSheetId="6">#REF!</definedName>
    <definedName name="Excel_BuiltIn_Print_Area_1_1_1">#REF!</definedName>
    <definedName name="Excel_BuiltIn_Print_Area_1_1_1_1" localSheetId="3">(#REF!,#REF!)</definedName>
    <definedName name="Excel_BuiltIn_Print_Area_1_1_1_1" localSheetId="4">(#REF!,#REF!)</definedName>
    <definedName name="Excel_BuiltIn_Print_Area_1_1_1_1" localSheetId="5">(#REF!,#REF!)</definedName>
    <definedName name="Excel_BuiltIn_Print_Area_1_1_1_1" localSheetId="6">(#REF!,#REF!)</definedName>
    <definedName name="Excel_BuiltIn_Print_Area_1_1_1_1">(#REF!,#REF!)</definedName>
    <definedName name="Excel_BuiltIn_Print_Area_1_2">"$#REF !.$A$1:$J$56"</definedName>
    <definedName name="Excel_BuiltIn_Print_Area_2_1" localSheetId="3">#REF!</definedName>
    <definedName name="Excel_BuiltIn_Print_Area_2_1" localSheetId="4">#REF!</definedName>
    <definedName name="Excel_BuiltIn_Print_Area_2_1" localSheetId="5">#REF!</definedName>
    <definedName name="Excel_BuiltIn_Print_Area_2_1" localSheetId="6">#REF!</definedName>
    <definedName name="Excel_BuiltIn_Print_Area_2_1">#REF!</definedName>
    <definedName name="Excel_BuiltIn_Print_Titles_1_1" localSheetId="3">#REF!</definedName>
    <definedName name="Excel_BuiltIn_Print_Titles_1_1" localSheetId="4">#REF!</definedName>
    <definedName name="Excel_BuiltIn_Print_Titles_1_1" localSheetId="5">#REF!</definedName>
    <definedName name="Excel_BuiltIn_Print_Titles_1_1" localSheetId="6">#REF!</definedName>
    <definedName name="Excel_BuiltIn_Print_Titles_1_1">#REF!</definedName>
    <definedName name="jbzlfje" localSheetId="3">#REF!</definedName>
    <definedName name="jbzlfje" localSheetId="4">#REF!</definedName>
    <definedName name="jbzlfje" localSheetId="5">#REF!</definedName>
    <definedName name="jbzlfje" localSheetId="6">#REF!</definedName>
    <definedName name="jbzlfje">#REF!</definedName>
    <definedName name="jlmpkbvfcjhdjhlezjmfemmflm" localSheetId="3">#REF!</definedName>
    <definedName name="jlmpkbvfcjhdjhlezjmfemmflm" localSheetId="4">#REF!</definedName>
    <definedName name="jlmpkbvfcjhdjhlezjmfemmflm" localSheetId="5">#REF!</definedName>
    <definedName name="jlmpkbvfcjhdjhlezjmfemmflm" localSheetId="6">#REF!</definedName>
    <definedName name="jlmpkbvfcjhdjhlezjmfemmflm">#REF!</definedName>
    <definedName name="K" localSheetId="3">#REF!</definedName>
    <definedName name="K" localSheetId="4">#REF!</definedName>
    <definedName name="K" localSheetId="5">#REF!</definedName>
    <definedName name="K" localSheetId="6">#REF!</definedName>
    <definedName name="K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>#REF!</definedName>
    <definedName name="Liste1" localSheetId="3">#REF!</definedName>
    <definedName name="Liste1" localSheetId="4">#REF!</definedName>
    <definedName name="Liste1" localSheetId="5">#REF!</definedName>
    <definedName name="Liste1" localSheetId="6">#REF!</definedName>
    <definedName name="Liste1" localSheetId="1">#REF!</definedName>
    <definedName name="Liste1" localSheetId="0">#REF!</definedName>
    <definedName name="Liste1">#REF!</definedName>
    <definedName name="oiuytr" localSheetId="3">#REF!</definedName>
    <definedName name="oiuytr" localSheetId="4">#REF!</definedName>
    <definedName name="oiuytr" localSheetId="5">#REF!</definedName>
    <definedName name="oiuytr" localSheetId="6">#REF!</definedName>
    <definedName name="oiuytr">#REF!</definedName>
    <definedName name="p" localSheetId="3">#REF!</definedName>
    <definedName name="p" localSheetId="4">#REF!</definedName>
    <definedName name="p" localSheetId="5">#REF!</definedName>
    <definedName name="p" localSheetId="6">#REF!</definedName>
    <definedName name="p">#REF!</definedName>
    <definedName name="prix_main_œuvre__HT_h">"$#REF !.$H$4"</definedName>
    <definedName name="q" localSheetId="3">#REF!</definedName>
    <definedName name="q" localSheetId="4">#REF!</definedName>
    <definedName name="q" localSheetId="5">#REF!</definedName>
    <definedName name="q" localSheetId="6">#REF!</definedName>
    <definedName name="q">#REF!</definedName>
    <definedName name="sdfghj" localSheetId="3">#REF!</definedName>
    <definedName name="sdfghj" localSheetId="4">#REF!</definedName>
    <definedName name="sdfghj" localSheetId="5">#REF!</definedName>
    <definedName name="sdfghj" localSheetId="6">#REF!</definedName>
    <definedName name="sdfghj">#REF!</definedName>
    <definedName name="TGBTN1B" localSheetId="1" hidden="1">{#N/A,#N/A,FALSE,"ST.1";#N/A,#N/A,FALSE,"TO";#N/A,#N/A,FALSE,"SL.1";#N/A,#N/A,FALSE,"CL.1";#N/A,#N/A,FALSE,"EL.1";#N/A,#N/A,FALSE,"EL.2"}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TGF" localSheetId="3">#REF!</definedName>
    <definedName name="TGF" localSheetId="4">#REF!</definedName>
    <definedName name="TGF" localSheetId="5">#REF!</definedName>
    <definedName name="TGF" localSheetId="6">#REF!</definedName>
    <definedName name="TGF">#REF!</definedName>
    <definedName name="wrn.MSSA._.CONSOMMATEURS." localSheetId="1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YTFD" localSheetId="3">#REF!</definedName>
    <definedName name="YTFD" localSheetId="4">#REF!</definedName>
    <definedName name="YTFD" localSheetId="5">#REF!</definedName>
    <definedName name="YTFD" localSheetId="6">#REF!</definedName>
    <definedName name="YTFD">#REF!</definedName>
    <definedName name="_xlnm.Print_Area" localSheetId="1">Nota!$A$1:$A$25</definedName>
    <definedName name="_xlnm.Print_Area" localSheetId="0">PdG!$A$1:$H$33</definedName>
  </definedNames>
  <calcPr calcId="191029" concurrentCalc="0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0" i="41" l="1"/>
  <c r="I20" i="40"/>
  <c r="I21" i="41"/>
  <c r="I23" i="43"/>
  <c r="I22" i="43"/>
  <c r="I21" i="43"/>
  <c r="I16" i="43"/>
  <c r="I15" i="43"/>
  <c r="I14" i="43"/>
  <c r="I11" i="43"/>
  <c r="I10" i="43"/>
  <c r="I26" i="43"/>
  <c r="I27" i="43"/>
  <c r="I28" i="43"/>
  <c r="I37" i="42"/>
  <c r="I35" i="42"/>
  <c r="I34" i="42"/>
  <c r="I33" i="42"/>
  <c r="I32" i="42"/>
  <c r="I31" i="42"/>
  <c r="I30" i="42"/>
  <c r="I29" i="42"/>
  <c r="I28" i="42"/>
  <c r="I25" i="42"/>
  <c r="I23" i="42"/>
  <c r="I21" i="42"/>
  <c r="I20" i="42"/>
  <c r="I19" i="42"/>
  <c r="I18" i="42"/>
  <c r="I17" i="42"/>
  <c r="I13" i="42"/>
  <c r="I12" i="42"/>
  <c r="I11" i="42"/>
  <c r="I9" i="42"/>
  <c r="I8" i="42"/>
  <c r="I26" i="41"/>
  <c r="I25" i="41"/>
  <c r="I24" i="41"/>
  <c r="I19" i="41"/>
  <c r="I18" i="41"/>
  <c r="I17" i="41"/>
  <c r="I14" i="41"/>
  <c r="I13" i="41"/>
  <c r="I12" i="41"/>
  <c r="I11" i="41"/>
  <c r="I10" i="41"/>
  <c r="I27" i="40"/>
  <c r="I25" i="40"/>
  <c r="I24" i="40"/>
  <c r="I23" i="40"/>
  <c r="I22" i="40"/>
  <c r="I19" i="40"/>
  <c r="I26" i="40"/>
  <c r="I16" i="40"/>
  <c r="I18" i="40"/>
  <c r="I17" i="40"/>
  <c r="I15" i="40"/>
  <c r="I10" i="40"/>
  <c r="I9" i="40"/>
  <c r="I24" i="36"/>
  <c r="I23" i="36"/>
  <c r="I22" i="36"/>
  <c r="I21" i="36"/>
  <c r="I20" i="36"/>
  <c r="I17" i="36"/>
  <c r="I16" i="36"/>
  <c r="I15" i="36"/>
  <c r="I14" i="36"/>
  <c r="I12" i="36"/>
  <c r="I11" i="36"/>
  <c r="I40" i="42"/>
  <c r="I41" i="42"/>
  <c r="I42" i="42"/>
  <c r="I31" i="41"/>
  <c r="I32" i="41"/>
  <c r="I33" i="41"/>
  <c r="I30" i="40"/>
  <c r="I31" i="40"/>
  <c r="I32" i="40"/>
  <c r="I28" i="36"/>
  <c r="I29" i="36"/>
  <c r="I30" i="36"/>
</calcChain>
</file>

<file path=xl/sharedStrings.xml><?xml version="1.0" encoding="utf-8"?>
<sst xmlns="http://schemas.openxmlformats.org/spreadsheetml/2006/main" count="320" uniqueCount="176">
  <si>
    <t>TVA 20%</t>
  </si>
  <si>
    <t>montant HT</t>
  </si>
  <si>
    <t>ml</t>
  </si>
  <si>
    <t>u</t>
  </si>
  <si>
    <t>ens</t>
  </si>
  <si>
    <t>Plinthes à gorge</t>
  </si>
  <si>
    <t>3.1</t>
  </si>
  <si>
    <t>3.1.1</t>
  </si>
  <si>
    <t>3.1.2</t>
  </si>
  <si>
    <t>3.1.3</t>
  </si>
  <si>
    <t>3.2</t>
  </si>
  <si>
    <t>3.2.1</t>
  </si>
  <si>
    <t>3.2.2</t>
  </si>
  <si>
    <t>3.6</t>
  </si>
  <si>
    <t>CONSTRUCTION D’UN RESTAURANT SCOLAIRE, D’UNE CUISINE, ET D’UNE SALLE DE MOTRICITE</t>
  </si>
  <si>
    <t>Montant TTC</t>
  </si>
  <si>
    <t>m2</t>
  </si>
  <si>
    <t>Carrelage</t>
  </si>
  <si>
    <t>Plafonds</t>
  </si>
  <si>
    <t>PLATRERIE/PLAFONDS SUSPENDUS/PEINTURE</t>
  </si>
  <si>
    <t>montant H.T.MENUISERIES INTERIEURES/AGENCEMENT</t>
  </si>
  <si>
    <t>Agencement</t>
  </si>
  <si>
    <t>MENUISERIES INTERIEURES/AGENCEMENT</t>
  </si>
  <si>
    <t>Portes métalliques</t>
  </si>
  <si>
    <t>Menuiseries extérieures vitrées</t>
  </si>
  <si>
    <t>MENUISERIES EXTERIEURES/PORTES METALLIQUES</t>
  </si>
  <si>
    <t>prix unitaire</t>
  </si>
  <si>
    <t>unité</t>
  </si>
  <si>
    <t>quantité</t>
  </si>
  <si>
    <t>3.5.2</t>
  </si>
  <si>
    <t>3.5.1</t>
  </si>
  <si>
    <t>3.5</t>
  </si>
  <si>
    <t>3.4.1</t>
  </si>
  <si>
    <t>3.4</t>
  </si>
  <si>
    <t>3.3.7</t>
  </si>
  <si>
    <t>3.3.6</t>
  </si>
  <si>
    <t>3.3.5</t>
  </si>
  <si>
    <t>3.3.4</t>
  </si>
  <si>
    <t>3.3.3</t>
  </si>
  <si>
    <t>3.3.2</t>
  </si>
  <si>
    <t>3.3.1</t>
  </si>
  <si>
    <t>3.3</t>
  </si>
  <si>
    <t>3.2.6</t>
  </si>
  <si>
    <t>3.2.5</t>
  </si>
  <si>
    <t>3.2.4</t>
  </si>
  <si>
    <t>3.2.3</t>
  </si>
  <si>
    <t>3.5.4</t>
  </si>
  <si>
    <t>3.5.3</t>
  </si>
  <si>
    <t>3.3.8</t>
  </si>
  <si>
    <t>3.1.4</t>
  </si>
  <si>
    <t xml:space="preserve"> -CARIGNAN DE BORDEAUX-</t>
  </si>
  <si>
    <t>DPGF</t>
  </si>
  <si>
    <t>Couverture</t>
  </si>
  <si>
    <t>Lanterneaux</t>
  </si>
  <si>
    <t>Evacuation EP</t>
  </si>
  <si>
    <t>Auvent métallique</t>
  </si>
  <si>
    <t>Bardage</t>
  </si>
  <si>
    <t>Parement de façade en lames métalliques perforées en écailles</t>
  </si>
  <si>
    <t>Parement de façade en lames métalliques planes perforées</t>
  </si>
  <si>
    <t>Parement de façade en lames métalliques planes non perforées</t>
  </si>
  <si>
    <t>Bardage métallique simple peau et habillage Zone Groupes Frigorifiques</t>
  </si>
  <si>
    <t>Coiffe d’acrotères</t>
  </si>
  <si>
    <t>3.2.7</t>
  </si>
  <si>
    <t>Encadrements, angles et autres sujétions sur bardages</t>
  </si>
  <si>
    <t>Complexe d’étanchéité sur bac micro perforé</t>
  </si>
  <si>
    <t>EEP</t>
  </si>
  <si>
    <t>Boite à eau</t>
  </si>
  <si>
    <t>DEP</t>
  </si>
  <si>
    <t>Lot 04</t>
  </si>
  <si>
    <t>COUVERTURE - BARDAGE - ETANCHEITE</t>
  </si>
  <si>
    <t>Fenêtre oscillo battante</t>
  </si>
  <si>
    <t>Bavettes</t>
  </si>
  <si>
    <t>FE 01 à 08</t>
  </si>
  <si>
    <t>FE 14 à 24</t>
  </si>
  <si>
    <t>FE 25 ,27, 28, 29</t>
  </si>
  <si>
    <t>FE 09 à 13</t>
  </si>
  <si>
    <t>FE 30 à 34</t>
  </si>
  <si>
    <t>FE 26</t>
  </si>
  <si>
    <t>Blocs-Portes</t>
  </si>
  <si>
    <t>Généralités</t>
  </si>
  <si>
    <t>Organigramme</t>
  </si>
  <si>
    <t>Blocs-portes bois ordinaires</t>
  </si>
  <si>
    <t>Blocs-portes bois coupe-feu ou Pare-flamme</t>
  </si>
  <si>
    <t>Bloc-portes CF double action</t>
  </si>
  <si>
    <t>Profils anti pince doigts</t>
  </si>
  <si>
    <t>Ouvrages techniques et finitions diverses</t>
  </si>
  <si>
    <t>Plinthes</t>
  </si>
  <si>
    <t>Couvre-joints de dilatation</t>
  </si>
  <si>
    <t>Patères individuelles</t>
  </si>
  <si>
    <t>Placard de rangement salle de motricité</t>
  </si>
  <si>
    <t>Placard TGBT</t>
  </si>
  <si>
    <t>Signalétique</t>
  </si>
  <si>
    <t>Cloisons plâtre 98/48</t>
  </si>
  <si>
    <t>Cloisons plâtre 98/62</t>
  </si>
  <si>
    <t>Doublage demi stil</t>
  </si>
  <si>
    <t>Demi-stil standard</t>
  </si>
  <si>
    <t>Demi-stil acoustique</t>
  </si>
  <si>
    <t>Doublage BA13 collé</t>
  </si>
  <si>
    <t>Plafonds en plaques de plâtre standard ou hydrofuge</t>
  </si>
  <si>
    <t>Dalles minérales Hygiène 600x600</t>
  </si>
  <si>
    <t>Dalles minérales 600x600</t>
  </si>
  <si>
    <t>Plafond isotherme</t>
  </si>
  <si>
    <t>Soffites pour gaines de ventilation ou canalisations horizontales</t>
  </si>
  <si>
    <t>Trappes</t>
  </si>
  <si>
    <t>Peinture</t>
  </si>
  <si>
    <t>Peinture mate sur plafonds intérieurs</t>
  </si>
  <si>
    <t>Peinture sur plafonds hydrofuges</t>
  </si>
  <si>
    <t>Peinture haute résistance</t>
  </si>
  <si>
    <t>Peinture de finition</t>
  </si>
  <si>
    <t>Peinture qualité alimentaire</t>
  </si>
  <si>
    <t>Peinture de propreté</t>
  </si>
  <si>
    <t>Peinture sur ouvrages bois</t>
  </si>
  <si>
    <t>Peinture sur tuyauterie et canalisation</t>
  </si>
  <si>
    <t>Nettoyage usuel de mise en service</t>
  </si>
  <si>
    <t>Standard</t>
  </si>
  <si>
    <t>Hydrofuge</t>
  </si>
  <si>
    <t>CF ménage</t>
  </si>
  <si>
    <t>lot cuisine</t>
  </si>
  <si>
    <t>Sol souple</t>
  </si>
  <si>
    <t>Sol souple grand trafic</t>
  </si>
  <si>
    <t>Sol souple sport loisir</t>
  </si>
  <si>
    <t>Carrelage antidérapant Cuisines</t>
  </si>
  <si>
    <t>Étanchéité liquide au sol</t>
  </si>
  <si>
    <t>Étanchéité liquide murale</t>
  </si>
  <si>
    <t>Faïence</t>
  </si>
  <si>
    <t>Tapis brosse</t>
  </si>
  <si>
    <t>Barre de seuils</t>
  </si>
  <si>
    <t>montant H.T COUVERTURE - BARDAGE - ETANCHEITE</t>
  </si>
  <si>
    <t>montant H.T. MENUISERIES EXTERIEURES/PORTES METALLIQUES</t>
  </si>
  <si>
    <t>montant H.T. PLATRERIE/PLAFONDS SUSPENDUS/PEINTURE</t>
  </si>
  <si>
    <t>Lot 05</t>
  </si>
  <si>
    <t>Lot 06</t>
  </si>
  <si>
    <t>Lot 09</t>
  </si>
  <si>
    <t>Bureau d’études :</t>
  </si>
  <si>
    <t xml:space="preserve">
</t>
  </si>
  <si>
    <t>3 rue Nully de Harcourt - 33 360 BORDEAUX</t>
  </si>
  <si>
    <t>Maitre d’ouvrage :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</si>
  <si>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</si>
  <si>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Architecte mandataire :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</si>
  <si>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</si>
  <si>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CONSTRUCTION DU RESTAURANT SCOLAIRE, CUISINE ET SALLE DE MOTRICITE DU GROUPE SCOLAIRE A CARIGNAN DE BORDEAUX (33)</t>
  </si>
  <si>
    <t>C.D.P.G.F</t>
  </si>
  <si>
    <t>Phase</t>
  </si>
  <si>
    <t>Indice</t>
  </si>
  <si>
    <t>Date</t>
  </si>
  <si>
    <t>Objet</t>
  </si>
  <si>
    <t>Rédacteur</t>
  </si>
  <si>
    <t>Relecture</t>
  </si>
  <si>
    <t>DCE</t>
  </si>
  <si>
    <t>A</t>
  </si>
  <si>
    <t>Avril 2018</t>
  </si>
  <si>
    <t>Emission Originale</t>
  </si>
  <si>
    <t>EV</t>
  </si>
  <si>
    <t>B</t>
  </si>
  <si>
    <t>C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</si>
  <si>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</si>
  <si>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</si>
  <si>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</si>
  <si>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Le prix en regard de chaque article, s’entend pour une prestation terminée, comprenant toutes les sujétions de fourniture, d’approvisionnement, de taxes diverses et de mise en oeuvre inhérentes à celles-ci.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</si>
  <si>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</si>
  <si>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</si>
  <si>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Lot 11</t>
  </si>
  <si>
    <t>montant H.T. REVETEMENTS DE SOL - FAIENCE</t>
  </si>
  <si>
    <t>REVETEMENTS DE SOL - FAIENCE</t>
  </si>
  <si>
    <t>Cloisons en statifié compact</t>
  </si>
  <si>
    <t>Portes vitrées</t>
  </si>
  <si>
    <t>PE 02</t>
  </si>
  <si>
    <t>PE 03 et 04</t>
  </si>
  <si>
    <t>PE 01 2UP</t>
  </si>
  <si>
    <t>PE 05, 06 2UP</t>
  </si>
  <si>
    <t>PE 07 2UP</t>
  </si>
  <si>
    <t>FE 35</t>
  </si>
  <si>
    <t>Châssis fixes FE 30 à 34</t>
  </si>
  <si>
    <t>Main courante</t>
  </si>
  <si>
    <t>Siphons inox</t>
  </si>
  <si>
    <t>Carrelage Sanitaires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</si>
</sst>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."/>
    <numFmt numFmtId="166" formatCode="_-* #,##0.00\ [$€-1]_-;\-* #,##0.00\ [$€-1]_-;_-* &quot;-&quot;??\ [$€-1]_-"/>
    <numFmt numFmtId="167" formatCode="0.00_)"/>
    <numFmt numFmtId="168" formatCode="#,##0.00\ _€"/>
    <numFmt numFmtId="169" formatCode="#,##0.00\ &quot;€&quot;"/>
    <numFmt numFmtId="170" formatCode="_-* #,##0.00\ _F_-;\-* #,##0.00\ _F_-;_-* &quot;-&quot;??\ _F_-;_-@_-"/>
    <numFmt numFmtId="171" formatCode="#,##0.00\ _F"/>
    <numFmt numFmtId="172" formatCode="0.0"/>
    <numFmt numFmtId="173" formatCode="#,##0\ [$€-1]"/>
    <numFmt numFmtId="174" formatCode="#,##0.00\ [$€-1]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"/>
      <color indexed="16"/>
      <name val="Courier"/>
      <family val="3"/>
    </font>
    <font>
      <sz val="12"/>
      <name val="Times New Roman"/>
      <family val="1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8.25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u/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66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u/>
      <sz val="16"/>
      <name val="Calibri"/>
      <family val="2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/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 style="thin">
        <color indexed="64"/>
      </left>
      <right/>
      <top/>
      <bottom/>
      <diagonal/>
    </border>
  </borders>
  <cellStyleXfs count="6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165" fontId="3" fillId="0" borderId="0">
      <protection locked="0"/>
    </xf>
    <xf numFmtId="165" fontId="3" fillId="0" borderId="0">
      <protection locked="0"/>
    </xf>
    <xf numFmtId="165" fontId="3" fillId="0" borderId="0">
      <protection locked="0"/>
    </xf>
    <xf numFmtId="165" fontId="3" fillId="0" borderId="0">
      <protection locked="0"/>
    </xf>
    <xf numFmtId="165" fontId="3" fillId="0" borderId="0">
      <protection locked="0"/>
    </xf>
    <xf numFmtId="165" fontId="3" fillId="0" borderId="0"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3" fillId="0" borderId="0">
      <protection locked="0"/>
    </xf>
    <xf numFmtId="165" fontId="3" fillId="0" borderId="0">
      <protection locked="0"/>
    </xf>
    <xf numFmtId="38" fontId="5" fillId="2" borderId="0" applyNumberFormat="0" applyBorder="0" applyAlignment="0" applyProtection="0"/>
    <xf numFmtId="165" fontId="6" fillId="0" borderId="0">
      <protection locked="0"/>
    </xf>
    <xf numFmtId="165" fontId="6" fillId="0" borderId="0">
      <protection locked="0"/>
    </xf>
    <xf numFmtId="165" fontId="6" fillId="0" borderId="0">
      <protection locked="0"/>
    </xf>
    <xf numFmtId="165" fontId="6" fillId="0" borderId="0">
      <protection locked="0"/>
    </xf>
    <xf numFmtId="10" fontId="5" fillId="3" borderId="1" applyNumberFormat="0" applyBorder="0" applyAlignment="0" applyProtection="0"/>
    <xf numFmtId="167" fontId="7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5" fontId="3" fillId="0" borderId="2">
      <protection locked="0"/>
    </xf>
    <xf numFmtId="165" fontId="3" fillId="0" borderId="2">
      <protection locked="0"/>
    </xf>
    <xf numFmtId="165" fontId="3" fillId="0" borderId="2">
      <protection locked="0"/>
    </xf>
    <xf numFmtId="4" fontId="8" fillId="4" borderId="3">
      <alignment horizontal="right" wrapText="1"/>
    </xf>
    <xf numFmtId="0" fontId="9" fillId="0" borderId="0"/>
    <xf numFmtId="0" fontId="2" fillId="0" borderId="0"/>
    <xf numFmtId="0" fontId="10" fillId="0" borderId="0">
      <alignment vertical="top"/>
    </xf>
    <xf numFmtId="0" fontId="12" fillId="7" borderId="4">
      <alignment horizontal="right" vertical="top" wrapText="1"/>
    </xf>
    <xf numFmtId="49" fontId="13" fillId="6" borderId="0">
      <alignment horizontal="left" vertical="top" wrapText="1"/>
    </xf>
    <xf numFmtId="0" fontId="11" fillId="6" borderId="0">
      <alignment horizontal="left" vertical="top" wrapText="1"/>
    </xf>
    <xf numFmtId="49" fontId="14" fillId="8" borderId="4">
      <alignment horizontal="left" vertical="top" wrapText="1"/>
    </xf>
    <xf numFmtId="49" fontId="15" fillId="8" borderId="0">
      <alignment horizontal="left" vertical="top" wrapText="1"/>
    </xf>
    <xf numFmtId="49" fontId="14" fillId="8" borderId="0">
      <alignment horizontal="left" vertical="top" wrapText="1"/>
    </xf>
    <xf numFmtId="44" fontId="1" fillId="0" borderId="0" applyFont="0" applyFill="0" applyBorder="0" applyAlignment="0" applyProtection="0"/>
    <xf numFmtId="0" fontId="16" fillId="0" borderId="0">
      <protection locked="0"/>
    </xf>
    <xf numFmtId="0" fontId="17" fillId="0" borderId="0"/>
    <xf numFmtId="0" fontId="4" fillId="0" borderId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32">
    <xf numFmtId="0" fontId="0" fillId="0" borderId="0" xfId="0"/>
    <xf numFmtId="169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16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9" fillId="5" borderId="0" xfId="0" applyFont="1" applyFill="1" applyBorder="1" applyAlignment="1" applyProtection="1">
      <alignment horizontal="left" vertical="center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168" fontId="2" fillId="0" borderId="0" xfId="0" applyNumberFormat="1" applyFont="1" applyFill="1" applyBorder="1" applyAlignment="1">
      <alignment horizontal="right" vertical="center"/>
    </xf>
    <xf numFmtId="168" fontId="9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4" fontId="2" fillId="5" borderId="0" xfId="0" applyNumberFormat="1" applyFont="1" applyFill="1" applyBorder="1" applyAlignment="1">
      <alignment horizontal="right" vertical="center"/>
    </xf>
    <xf numFmtId="49" fontId="2" fillId="5" borderId="0" xfId="0" applyNumberFormat="1" applyFont="1" applyFill="1" applyBorder="1" applyAlignment="1">
      <alignment horizontal="center" vertical="center"/>
    </xf>
    <xf numFmtId="169" fontId="2" fillId="5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>
      <alignment horizontal="left" vertical="center"/>
    </xf>
    <xf numFmtId="4" fontId="18" fillId="0" borderId="0" xfId="0" applyNumberFormat="1" applyFont="1" applyFill="1" applyBorder="1" applyAlignment="1">
      <alignment horizontal="right" vertical="center"/>
    </xf>
    <xf numFmtId="169" fontId="2" fillId="0" borderId="0" xfId="27" applyNumberFormat="1" applyFont="1" applyFill="1" applyBorder="1" applyAlignment="1">
      <alignment horizontal="right" vertical="center"/>
    </xf>
    <xf numFmtId="168" fontId="2" fillId="0" borderId="0" xfId="27" applyNumberFormat="1" applyFont="1" applyFill="1" applyBorder="1" applyAlignment="1">
      <alignment horizontal="right" vertical="center"/>
    </xf>
    <xf numFmtId="168" fontId="2" fillId="5" borderId="0" xfId="0" applyNumberFormat="1" applyFont="1" applyFill="1" applyBorder="1" applyAlignment="1">
      <alignment horizontal="right" vertical="center"/>
    </xf>
    <xf numFmtId="4" fontId="2" fillId="0" borderId="0" xfId="27" applyNumberFormat="1" applyFont="1" applyFill="1" applyBorder="1" applyAlignment="1">
      <alignment horizontal="right" vertical="center"/>
    </xf>
    <xf numFmtId="49" fontId="2" fillId="0" borderId="0" xfId="27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169" fontId="18" fillId="0" borderId="0" xfId="0" applyNumberFormat="1" applyFont="1" applyFill="1" applyBorder="1" applyAlignment="1">
      <alignment horizontal="right" vertical="center"/>
    </xf>
    <xf numFmtId="168" fontId="19" fillId="0" borderId="0" xfId="0" applyNumberFormat="1" applyFont="1" applyFill="1" applyBorder="1" applyAlignment="1">
      <alignment horizontal="right" vertical="center"/>
    </xf>
    <xf numFmtId="0" fontId="2" fillId="0" borderId="0" xfId="0" applyFont="1" applyFill="1"/>
    <xf numFmtId="49" fontId="2" fillId="0" borderId="0" xfId="0" applyNumberFormat="1" applyFont="1" applyFill="1"/>
    <xf numFmtId="49" fontId="2" fillId="0" borderId="0" xfId="0" applyNumberFormat="1" applyFont="1" applyFill="1" applyAlignment="1"/>
    <xf numFmtId="0" fontId="21" fillId="0" borderId="0" xfId="56" applyFont="1"/>
    <xf numFmtId="0" fontId="20" fillId="0" borderId="0" xfId="56" applyFont="1" applyBorder="1" applyAlignment="1">
      <alignment horizontal="center" vertical="center" wrapText="1"/>
    </xf>
    <xf numFmtId="0" fontId="26" fillId="0" borderId="0" xfId="56" applyFont="1" applyBorder="1" applyAlignment="1">
      <alignment horizontal="center" vertical="center" wrapText="1"/>
    </xf>
    <xf numFmtId="0" fontId="4" fillId="0" borderId="0" xfId="56"/>
    <xf numFmtId="0" fontId="22" fillId="0" borderId="8" xfId="56" applyFont="1" applyBorder="1" applyAlignment="1">
      <alignment vertical="center"/>
    </xf>
    <xf numFmtId="0" fontId="21" fillId="0" borderId="0" xfId="56" applyFont="1" applyBorder="1"/>
    <xf numFmtId="0" fontId="21" fillId="0" borderId="9" xfId="56" applyFont="1" applyBorder="1"/>
    <xf numFmtId="0" fontId="28" fillId="0" borderId="8" xfId="56" applyFont="1" applyBorder="1" applyAlignment="1">
      <alignment horizontal="center" vertical="center" wrapText="1"/>
    </xf>
    <xf numFmtId="0" fontId="28" fillId="0" borderId="0" xfId="56" applyFont="1" applyBorder="1" applyAlignment="1">
      <alignment horizontal="center" vertical="center" wrapText="1"/>
    </xf>
    <xf numFmtId="0" fontId="28" fillId="0" borderId="9" xfId="56" applyFont="1" applyBorder="1" applyAlignment="1">
      <alignment horizontal="center" vertical="center" wrapText="1"/>
    </xf>
    <xf numFmtId="0" fontId="27" fillId="0" borderId="8" xfId="56" applyFont="1" applyBorder="1" applyAlignment="1">
      <alignment horizontal="center" vertical="center" wrapText="1"/>
    </xf>
    <xf numFmtId="0" fontId="27" fillId="0" borderId="0" xfId="56" applyFont="1" applyBorder="1" applyAlignment="1">
      <alignment horizontal="center" vertical="center" wrapText="1"/>
    </xf>
    <xf numFmtId="0" fontId="27" fillId="0" borderId="9" xfId="56" applyFont="1" applyBorder="1" applyAlignment="1">
      <alignment horizontal="center" vertical="center" wrapText="1"/>
    </xf>
    <xf numFmtId="0" fontId="22" fillId="0" borderId="8" xfId="56" applyFont="1" applyBorder="1" applyAlignment="1">
      <alignment vertical="top" wrapText="1"/>
    </xf>
    <xf numFmtId="0" fontId="22" fillId="0" borderId="10" xfId="56" applyFont="1" applyBorder="1" applyAlignment="1">
      <alignment vertical="top" wrapText="1"/>
    </xf>
    <xf numFmtId="0" fontId="21" fillId="0" borderId="11" xfId="56" applyFont="1" applyBorder="1"/>
    <xf numFmtId="0" fontId="21" fillId="0" borderId="12" xfId="56" applyFont="1" applyBorder="1"/>
    <xf numFmtId="0" fontId="22" fillId="0" borderId="6" xfId="56" applyFont="1" applyBorder="1" applyAlignment="1">
      <alignment vertical="top" wrapText="1"/>
    </xf>
    <xf numFmtId="0" fontId="21" fillId="0" borderId="6" xfId="56" applyFont="1" applyBorder="1"/>
    <xf numFmtId="0" fontId="29" fillId="0" borderId="14" xfId="56" applyFont="1" applyBorder="1" applyAlignment="1">
      <alignment horizontal="center" vertical="center" wrapText="1"/>
    </xf>
    <xf numFmtId="0" fontId="29" fillId="0" borderId="15" xfId="56" applyFont="1" applyBorder="1" applyAlignment="1">
      <alignment horizontal="center" vertical="center" wrapText="1"/>
    </xf>
    <xf numFmtId="0" fontId="24" fillId="9" borderId="17" xfId="56" applyFont="1" applyFill="1" applyBorder="1" applyAlignment="1">
      <alignment horizontal="center" vertical="center" wrapText="1"/>
    </xf>
    <xf numFmtId="49" fontId="22" fillId="9" borderId="17" xfId="56" applyNumberFormat="1" applyFont="1" applyFill="1" applyBorder="1" applyAlignment="1">
      <alignment horizontal="center" vertical="center" wrapText="1"/>
    </xf>
    <xf numFmtId="17" fontId="22" fillId="9" borderId="18" xfId="56" applyNumberFormat="1" applyFont="1" applyFill="1" applyBorder="1" applyAlignment="1">
      <alignment horizontal="center" vertical="center" wrapText="1"/>
    </xf>
    <xf numFmtId="0" fontId="22" fillId="9" borderId="17" xfId="56" applyFont="1" applyFill="1" applyBorder="1" applyAlignment="1">
      <alignment horizontal="center" vertical="center" wrapText="1"/>
    </xf>
    <xf numFmtId="0" fontId="24" fillId="0" borderId="17" xfId="56" applyFont="1" applyBorder="1" applyAlignment="1">
      <alignment horizontal="center" vertical="center" wrapText="1"/>
    </xf>
    <xf numFmtId="0" fontId="22" fillId="0" borderId="17" xfId="56" applyFont="1" applyBorder="1" applyAlignment="1">
      <alignment horizontal="center" vertical="center" wrapText="1"/>
    </xf>
    <xf numFmtId="0" fontId="22" fillId="0" borderId="18" xfId="56" applyFont="1" applyBorder="1" applyAlignment="1">
      <alignment horizontal="center" vertical="center" wrapText="1"/>
    </xf>
    <xf numFmtId="0" fontId="24" fillId="9" borderId="22" xfId="56" applyFont="1" applyFill="1" applyBorder="1" applyAlignment="1">
      <alignment horizontal="center" vertical="center" wrapText="1"/>
    </xf>
    <xf numFmtId="0" fontId="22" fillId="9" borderId="22" xfId="56" applyFont="1" applyFill="1" applyBorder="1" applyAlignment="1">
      <alignment horizontal="center" vertical="center" wrapText="1"/>
    </xf>
    <xf numFmtId="0" fontId="22" fillId="9" borderId="23" xfId="56" applyFont="1" applyFill="1" applyBorder="1" applyAlignment="1">
      <alignment horizontal="center" vertical="center" wrapText="1"/>
    </xf>
    <xf numFmtId="0" fontId="30" fillId="0" borderId="0" xfId="56" applyFont="1" applyBorder="1" applyAlignment="1">
      <alignment horizontal="center" vertical="center"/>
    </xf>
    <xf numFmtId="49" fontId="30" fillId="0" borderId="0" xfId="56" applyNumberFormat="1" applyFont="1" applyBorder="1" applyAlignment="1">
      <alignment vertical="center" wrapText="1"/>
    </xf>
    <xf numFmtId="171" fontId="30" fillId="0" borderId="0" xfId="56" applyNumberFormat="1" applyFont="1" applyBorder="1" applyAlignment="1">
      <alignment vertical="center"/>
    </xf>
    <xf numFmtId="0" fontId="31" fillId="0" borderId="0" xfId="56" applyFont="1" applyBorder="1" applyAlignment="1">
      <alignment vertical="center"/>
    </xf>
    <xf numFmtId="0" fontId="30" fillId="0" borderId="0" xfId="56" applyFont="1" applyBorder="1" applyAlignment="1">
      <alignment vertical="center"/>
    </xf>
    <xf numFmtId="172" fontId="31" fillId="0" borderId="3" xfId="56" applyNumberFormat="1" applyFont="1" applyBorder="1" applyAlignment="1">
      <alignment horizontal="center" vertical="center"/>
    </xf>
    <xf numFmtId="49" fontId="31" fillId="0" borderId="3" xfId="56" applyNumberFormat="1" applyFont="1" applyBorder="1" applyAlignment="1">
      <alignment vertical="center" wrapText="1"/>
    </xf>
    <xf numFmtId="0" fontId="30" fillId="0" borderId="3" xfId="56" applyFont="1" applyBorder="1" applyAlignment="1">
      <alignment horizontal="center" vertical="center"/>
    </xf>
    <xf numFmtId="173" fontId="30" fillId="0" borderId="3" xfId="56" applyNumberFormat="1" applyFont="1" applyBorder="1" applyAlignment="1">
      <alignment vertical="center"/>
    </xf>
    <xf numFmtId="174" fontId="30" fillId="0" borderId="3" xfId="56" applyNumberFormat="1" applyFont="1" applyBorder="1" applyAlignment="1">
      <alignment horizontal="center" vertical="center"/>
    </xf>
    <xf numFmtId="0" fontId="31" fillId="0" borderId="0" xfId="56" applyFont="1" applyAlignment="1">
      <alignment vertical="center"/>
    </xf>
    <xf numFmtId="0" fontId="30" fillId="0" borderId="0" xfId="56" applyFont="1" applyAlignment="1">
      <alignment vertical="center"/>
    </xf>
    <xf numFmtId="49" fontId="31" fillId="0" borderId="25" xfId="56" applyNumberFormat="1" applyFont="1" applyBorder="1" applyAlignment="1">
      <alignment vertical="center" wrapText="1"/>
    </xf>
    <xf numFmtId="0" fontId="32" fillId="0" borderId="6" xfId="62" applyFont="1" applyBorder="1" applyAlignment="1">
      <alignment horizontal="center"/>
    </xf>
    <xf numFmtId="0" fontId="30" fillId="0" borderId="6" xfId="62" applyFont="1" applyBorder="1"/>
    <xf numFmtId="0" fontId="30" fillId="0" borderId="0" xfId="62" applyFont="1"/>
    <xf numFmtId="0" fontId="32" fillId="0" borderId="0" xfId="62" applyFont="1" applyAlignment="1">
      <alignment horizontal="center"/>
    </xf>
    <xf numFmtId="0" fontId="33" fillId="0" borderId="0" xfId="25" applyFont="1" applyAlignment="1">
      <alignment horizontal="center" vertical="center"/>
    </xf>
    <xf numFmtId="0" fontId="34" fillId="0" borderId="0" xfId="62" applyFont="1" applyAlignment="1">
      <alignment horizontal="center"/>
    </xf>
    <xf numFmtId="0" fontId="32" fillId="0" borderId="0" xfId="62" applyFont="1"/>
    <xf numFmtId="0" fontId="32" fillId="0" borderId="0" xfId="62" applyFont="1" applyAlignment="1">
      <alignment horizontal="justify" vertical="justify"/>
    </xf>
    <xf numFmtId="0" fontId="32" fillId="0" borderId="0" xfId="62" applyFont="1" applyAlignment="1">
      <alignment horizontal="justify" vertical="justify" wrapText="1"/>
    </xf>
    <xf numFmtId="0" fontId="32" fillId="0" borderId="0" xfId="62" applyFont="1" applyAlignment="1">
      <alignment horizontal="center" wrapText="1"/>
    </xf>
    <xf numFmtId="0" fontId="30" fillId="0" borderId="0" xfId="62" applyFont="1" applyAlignment="1">
      <alignment horizontal="center"/>
    </xf>
    <xf numFmtId="0" fontId="35" fillId="0" borderId="0" xfId="62" applyFont="1" applyAlignment="1">
      <alignment horizontal="center"/>
    </xf>
    <xf numFmtId="0" fontId="32" fillId="0" borderId="0" xfId="62" applyFont="1" applyAlignment="1">
      <alignment horizontal="left"/>
    </xf>
    <xf numFmtId="0" fontId="36" fillId="0" borderId="0" xfId="25" applyFont="1" applyAlignment="1">
      <alignment horizontal="justify" vertical="justify"/>
    </xf>
    <xf numFmtId="0" fontId="32" fillId="0" borderId="0" xfId="62" applyFont="1" applyAlignment="1">
      <alignment horizontal="justify"/>
    </xf>
    <xf numFmtId="0" fontId="20" fillId="0" borderId="5" xfId="56" applyFont="1" applyBorder="1" applyAlignment="1">
      <alignment horizontal="left" vertical="center" wrapText="1"/>
    </xf>
    <xf numFmtId="0" fontId="20" fillId="0" borderId="6" xfId="56" applyFont="1" applyBorder="1" applyAlignment="1">
      <alignment horizontal="left" vertical="center" wrapText="1"/>
    </xf>
    <xf numFmtId="0" fontId="20" fillId="0" borderId="7" xfId="56" applyFont="1" applyBorder="1" applyAlignment="1">
      <alignment horizontal="left" vertical="center" wrapText="1"/>
    </xf>
    <xf numFmtId="0" fontId="22" fillId="0" borderId="8" xfId="56" applyFont="1" applyBorder="1" applyAlignment="1">
      <alignment horizontal="center" vertical="center" wrapText="1"/>
    </xf>
    <xf numFmtId="0" fontId="22" fillId="0" borderId="0" xfId="56" applyFont="1" applyBorder="1" applyAlignment="1">
      <alignment horizontal="center" vertical="center" wrapText="1"/>
    </xf>
    <xf numFmtId="0" fontId="22" fillId="0" borderId="9" xfId="56" applyFont="1" applyBorder="1" applyAlignment="1">
      <alignment horizontal="center" vertical="center" wrapText="1"/>
    </xf>
    <xf numFmtId="0" fontId="23" fillId="0" borderId="8" xfId="56" applyFont="1" applyBorder="1" applyAlignment="1">
      <alignment horizontal="center" vertical="center" wrapText="1"/>
    </xf>
    <xf numFmtId="0" fontId="23" fillId="0" borderId="0" xfId="56" applyFont="1" applyBorder="1" applyAlignment="1">
      <alignment horizontal="center" vertical="center" wrapText="1"/>
    </xf>
    <xf numFmtId="0" fontId="23" fillId="0" borderId="9" xfId="56" applyFont="1" applyBorder="1" applyAlignment="1">
      <alignment horizontal="center" vertical="center" wrapText="1"/>
    </xf>
    <xf numFmtId="0" fontId="23" fillId="0" borderId="10" xfId="56" applyFont="1" applyBorder="1" applyAlignment="1">
      <alignment horizontal="center" vertical="center" wrapText="1"/>
    </xf>
    <xf numFmtId="0" fontId="23" fillId="0" borderId="11" xfId="56" applyFont="1" applyBorder="1" applyAlignment="1">
      <alignment horizontal="center" vertical="center" wrapText="1"/>
    </xf>
    <xf numFmtId="0" fontId="23" fillId="0" borderId="12" xfId="56" applyFont="1" applyBorder="1" applyAlignment="1">
      <alignment horizontal="center" vertical="center" wrapText="1"/>
    </xf>
    <xf numFmtId="0" fontId="22" fillId="0" borderId="13" xfId="56" applyFont="1" applyBorder="1" applyAlignment="1">
      <alignment horizontal="center" vertical="center"/>
    </xf>
    <xf numFmtId="0" fontId="22" fillId="9" borderId="23" xfId="56" applyFont="1" applyFill="1" applyBorder="1" applyAlignment="1">
      <alignment horizontal="center" vertical="center" wrapText="1"/>
    </xf>
    <xf numFmtId="0" fontId="22" fillId="9" borderId="24" xfId="56" applyFont="1" applyFill="1" applyBorder="1" applyAlignment="1">
      <alignment horizontal="center" vertical="center" wrapText="1"/>
    </xf>
    <xf numFmtId="0" fontId="24" fillId="0" borderId="10" xfId="56" applyFont="1" applyBorder="1" applyAlignment="1">
      <alignment horizontal="center" vertical="center" wrapText="1"/>
    </xf>
    <xf numFmtId="0" fontId="24" fillId="0" borderId="11" xfId="56" applyFont="1" applyBorder="1" applyAlignment="1">
      <alignment horizontal="center" vertical="center" wrapText="1"/>
    </xf>
    <xf numFmtId="0" fontId="24" fillId="0" borderId="12" xfId="56" applyFont="1" applyBorder="1" applyAlignment="1">
      <alignment horizontal="center" vertical="center" wrapText="1"/>
    </xf>
    <xf numFmtId="0" fontId="27" fillId="0" borderId="8" xfId="56" applyFont="1" applyBorder="1" applyAlignment="1">
      <alignment horizontal="center" vertical="center" wrapText="1"/>
    </xf>
    <xf numFmtId="0" fontId="27" fillId="0" borderId="0" xfId="56" applyFont="1" applyBorder="1" applyAlignment="1">
      <alignment horizontal="center" vertical="center" wrapText="1"/>
    </xf>
    <xf numFmtId="0" fontId="27" fillId="0" borderId="9" xfId="56" applyFont="1" applyBorder="1" applyAlignment="1">
      <alignment horizontal="center" vertical="center" wrapText="1"/>
    </xf>
    <xf numFmtId="0" fontId="28" fillId="0" borderId="8" xfId="56" applyFont="1" applyBorder="1" applyAlignment="1">
      <alignment horizontal="center" vertical="center" wrapText="1"/>
    </xf>
    <xf numFmtId="0" fontId="28" fillId="0" borderId="0" xfId="56" applyFont="1" applyBorder="1" applyAlignment="1">
      <alignment horizontal="center" vertical="center" wrapText="1"/>
    </xf>
    <xf numFmtId="0" fontId="28" fillId="0" borderId="9" xfId="56" applyFont="1" applyBorder="1" applyAlignment="1">
      <alignment horizontal="center" vertical="center" wrapText="1"/>
    </xf>
    <xf numFmtId="0" fontId="29" fillId="0" borderId="15" xfId="56" applyFont="1" applyBorder="1" applyAlignment="1">
      <alignment horizontal="center" vertical="center" wrapText="1"/>
    </xf>
    <xf numFmtId="0" fontId="29" fillId="0" borderId="16" xfId="56" applyFont="1" applyBorder="1" applyAlignment="1">
      <alignment horizontal="center" vertical="center" wrapText="1"/>
    </xf>
    <xf numFmtId="0" fontId="22" fillId="9" borderId="19" xfId="56" applyFont="1" applyFill="1" applyBorder="1" applyAlignment="1">
      <alignment horizontal="center" vertical="center" wrapText="1"/>
    </xf>
    <xf numFmtId="0" fontId="22" fillId="9" borderId="20" xfId="56" applyFont="1" applyFill="1" applyBorder="1" applyAlignment="1">
      <alignment horizontal="center" vertical="center" wrapText="1"/>
    </xf>
    <xf numFmtId="0" fontId="22" fillId="0" borderId="18" xfId="56" applyFont="1" applyBorder="1" applyAlignment="1">
      <alignment horizontal="center" vertical="center" wrapText="1"/>
    </xf>
    <xf numFmtId="0" fontId="22" fillId="0" borderId="21" xfId="56" applyFont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</cellXfs>
  <cellStyles count="63">
    <cellStyle name="aN'97N'97N'97" xfId="3" xr:uid="{00000000-0005-0000-0000-000000000000}"/>
    <cellStyle name="aN'97N'97N'97 2" xfId="4" xr:uid="{00000000-0005-0000-0000-000001000000}"/>
    <cellStyle name="ArtTitre" xfId="48" xr:uid="{00000000-0005-0000-0000-000002000000}"/>
    <cellStyle name="ChapRecap1" xfId="47" xr:uid="{00000000-0005-0000-0000-000003000000}"/>
    <cellStyle name="ChapTitre1" xfId="50" xr:uid="{00000000-0005-0000-0000-000004000000}"/>
    <cellStyle name="ChapTitre2" xfId="52" xr:uid="{00000000-0005-0000-0000-000005000000}"/>
    <cellStyle name="ChapTitre3" xfId="51" xr:uid="{00000000-0005-0000-0000-000006000000}"/>
    <cellStyle name="Comma0" xfId="5" xr:uid="{00000000-0005-0000-0000-000007000000}"/>
    <cellStyle name="Comma0 2" xfId="6" xr:uid="{00000000-0005-0000-0000-000008000000}"/>
    <cellStyle name="Currency0" xfId="7" xr:uid="{00000000-0005-0000-0000-000009000000}"/>
    <cellStyle name="Currency0 2" xfId="8" xr:uid="{00000000-0005-0000-0000-00000A000000}"/>
    <cellStyle name="Date" xfId="9" xr:uid="{00000000-0005-0000-0000-00000B000000}"/>
    <cellStyle name="Date 2" xfId="10" xr:uid="{00000000-0005-0000-0000-00000C000000}"/>
    <cellStyle name="Euro" xfId="1" xr:uid="{00000000-0005-0000-0000-00000D000000}"/>
    <cellStyle name="Euro 2" xfId="11" xr:uid="{00000000-0005-0000-0000-00000E000000}"/>
    <cellStyle name="Euro 3" xfId="12" xr:uid="{00000000-0005-0000-0000-00000F000000}"/>
    <cellStyle name="Euro 4" xfId="13" xr:uid="{00000000-0005-0000-0000-000010000000}"/>
    <cellStyle name="Euro 5" xfId="14" xr:uid="{00000000-0005-0000-0000-000011000000}"/>
    <cellStyle name="Euro 6" xfId="15" xr:uid="{00000000-0005-0000-0000-000012000000}"/>
    <cellStyle name="Excel Built-in Normal" xfId="45" xr:uid="{00000000-0005-0000-0000-000013000000}"/>
    <cellStyle name="Fixed" xfId="16" xr:uid="{00000000-0005-0000-0000-000014000000}"/>
    <cellStyle name="Fixed 2" xfId="17" xr:uid="{00000000-0005-0000-0000-000015000000}"/>
    <cellStyle name="Grey" xfId="18" xr:uid="{00000000-0005-0000-0000-000016000000}"/>
    <cellStyle name="Heading 1" xfId="19" xr:uid="{00000000-0005-0000-0000-000017000000}"/>
    <cellStyle name="Heading 1 2" xfId="20" xr:uid="{00000000-0005-0000-0000-000018000000}"/>
    <cellStyle name="Heading 2" xfId="21" xr:uid="{00000000-0005-0000-0000-000019000000}"/>
    <cellStyle name="Heading 2 2" xfId="22" xr:uid="{00000000-0005-0000-0000-00001A000000}"/>
    <cellStyle name="Input [yellow]" xfId="23" xr:uid="{00000000-0005-0000-0000-00001B000000}"/>
    <cellStyle name="Milliers 2" xfId="2" xr:uid="{00000000-0005-0000-0000-00001C000000}"/>
    <cellStyle name="Milliers 3" xfId="58" xr:uid="{00000000-0005-0000-0000-00001D000000}"/>
    <cellStyle name="Monétaire 2" xfId="53" xr:uid="{00000000-0005-0000-0000-00001E000000}"/>
    <cellStyle name="Normal" xfId="0" builtinId="0"/>
    <cellStyle name="Normal - Style1" xfId="24" xr:uid="{00000000-0005-0000-0000-000020000000}"/>
    <cellStyle name="Normal 10" xfId="25" xr:uid="{00000000-0005-0000-0000-000021000000}"/>
    <cellStyle name="Normal 11" xfId="26" xr:uid="{00000000-0005-0000-0000-000022000000}"/>
    <cellStyle name="Normal 12" xfId="44" xr:uid="{00000000-0005-0000-0000-000023000000}"/>
    <cellStyle name="Normal 13" xfId="46" xr:uid="{00000000-0005-0000-0000-000024000000}"/>
    <cellStyle name="Normal 14" xfId="54" xr:uid="{00000000-0005-0000-0000-000025000000}"/>
    <cellStyle name="Normal 15" xfId="55" xr:uid="{00000000-0005-0000-0000-000026000000}"/>
    <cellStyle name="Normal 2" xfId="27" xr:uid="{00000000-0005-0000-0000-000027000000}"/>
    <cellStyle name="Normal 2 2" xfId="56" xr:uid="{00000000-0005-0000-0000-000028000000}"/>
    <cellStyle name="Normal 3" xfId="28" xr:uid="{00000000-0005-0000-0000-000029000000}"/>
    <cellStyle name="Normal 3 2" xfId="61" xr:uid="{00000000-0005-0000-0000-00002A000000}"/>
    <cellStyle name="Normal 4" xfId="29" xr:uid="{00000000-0005-0000-0000-00002B000000}"/>
    <cellStyle name="Normal 5" xfId="30" xr:uid="{00000000-0005-0000-0000-00002C000000}"/>
    <cellStyle name="Normal 6" xfId="31" xr:uid="{00000000-0005-0000-0000-00002D000000}"/>
    <cellStyle name="Normal 6 2" xfId="59" xr:uid="{00000000-0005-0000-0000-00002E000000}"/>
    <cellStyle name="Normal 7" xfId="32" xr:uid="{00000000-0005-0000-0000-00002F000000}"/>
    <cellStyle name="Normal 7 2" xfId="60" xr:uid="{00000000-0005-0000-0000-000030000000}"/>
    <cellStyle name="Normal 8" xfId="33" xr:uid="{00000000-0005-0000-0000-000031000000}"/>
    <cellStyle name="Normal 9" xfId="34" xr:uid="{00000000-0005-0000-0000-000032000000}"/>
    <cellStyle name="Normal_Style CDPGF" xfId="62" xr:uid="{2405714E-5737-4FE0-A06F-933BA47C74EF}"/>
    <cellStyle name="Numerotation" xfId="49" xr:uid="{00000000-0005-0000-0000-000036000000}"/>
    <cellStyle name="N鴜mal_laroux" xfId="35" xr:uid="{00000000-0005-0000-0000-000037000000}"/>
    <cellStyle name="Œ…‹æØ‚è [0.00]_laroux" xfId="36" xr:uid="{00000000-0005-0000-0000-000038000000}"/>
    <cellStyle name="Œ…‹æØ‚è_laroux" xfId="37" xr:uid="{00000000-0005-0000-0000-000039000000}"/>
    <cellStyle name="Percent [2]" xfId="38" xr:uid="{00000000-0005-0000-0000-00003A000000}"/>
    <cellStyle name="Percent [2] 2" xfId="39" xr:uid="{00000000-0005-0000-0000-00003B000000}"/>
    <cellStyle name="Pourcentage 2" xfId="57" xr:uid="{00000000-0005-0000-0000-00003C000000}"/>
    <cellStyle name="Total 2" xfId="40" xr:uid="{00000000-0005-0000-0000-00003D000000}"/>
    <cellStyle name="Total 3" xfId="41" xr:uid="{00000000-0005-0000-0000-00003E000000}"/>
    <cellStyle name="Total 4" xfId="42" xr:uid="{00000000-0005-0000-0000-00003F000000}"/>
    <cellStyle name="TTC" xfId="43" xr:uid="{00000000-0005-0000-0000-000040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4BA34C30-CAC6-499D-8A37-587953080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1CF1812B-5F06-453B-8B09-18513AAC0801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A54F7833-8739-4313-A534-ACAF3D412D58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92078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ETEM\CARIGNAN\05-DCE\03-VRD\Pi&#232;ces%20&#233;crites\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121F4-14F0-4625-A205-691C58C803D3}">
  <dimension ref="A1:K1123"/>
  <sheetViews>
    <sheetView tabSelected="1" view="pageBreakPreview" topLeftCell="A8" zoomScale="85" zoomScaleNormal="100" zoomScaleSheetLayoutView="85" workbookViewId="0">
      <selection activeCell="A16" sqref="A16:H16"/>
    </sheetView>
  </sheetViews>
  <sheetFormatPr baseColWidth="10" defaultRowHeight="15" x14ac:dyDescent="0.25"/>
  <cols>
    <col min="1" max="1" width="12.28515625" style="78" customWidth="1"/>
    <col min="2" max="2" width="12.28515625" style="85" customWidth="1"/>
    <col min="3" max="3" width="12.28515625" style="80" customWidth="1"/>
    <col min="4" max="4" width="11.42578125" style="80" customWidth="1"/>
    <col min="5" max="5" width="11.42578125" style="81" customWidth="1"/>
    <col min="6" max="6" width="12.28515625" style="81" customWidth="1"/>
    <col min="7" max="7" width="12.28515625" style="82" customWidth="1"/>
    <col min="8" max="8" width="12.28515625" style="83" customWidth="1"/>
    <col min="9" max="9" width="13.42578125" style="84" customWidth="1"/>
    <col min="10" max="256" width="11.42578125" style="84"/>
    <col min="257" max="259" width="12.28515625" style="84" customWidth="1"/>
    <col min="260" max="261" width="11.42578125" style="84" customWidth="1"/>
    <col min="262" max="264" width="12.28515625" style="84" customWidth="1"/>
    <col min="265" max="265" width="13.42578125" style="84" customWidth="1"/>
    <col min="266" max="512" width="11.42578125" style="84"/>
    <col min="513" max="515" width="12.28515625" style="84" customWidth="1"/>
    <col min="516" max="517" width="11.42578125" style="84" customWidth="1"/>
    <col min="518" max="520" width="12.28515625" style="84" customWidth="1"/>
    <col min="521" max="521" width="13.42578125" style="84" customWidth="1"/>
    <col min="522" max="768" width="11.42578125" style="84"/>
    <col min="769" max="771" width="12.28515625" style="84" customWidth="1"/>
    <col min="772" max="773" width="11.42578125" style="84" customWidth="1"/>
    <col min="774" max="776" width="12.28515625" style="84" customWidth="1"/>
    <col min="777" max="777" width="13.42578125" style="84" customWidth="1"/>
    <col min="778" max="1024" width="11.42578125" style="84"/>
    <col min="1025" max="1027" width="12.28515625" style="84" customWidth="1"/>
    <col min="1028" max="1029" width="11.42578125" style="84" customWidth="1"/>
    <col min="1030" max="1032" width="12.28515625" style="84" customWidth="1"/>
    <col min="1033" max="1033" width="13.42578125" style="84" customWidth="1"/>
    <col min="1034" max="1280" width="11.42578125" style="84"/>
    <col min="1281" max="1283" width="12.28515625" style="84" customWidth="1"/>
    <col min="1284" max="1285" width="11.42578125" style="84" customWidth="1"/>
    <col min="1286" max="1288" width="12.28515625" style="84" customWidth="1"/>
    <col min="1289" max="1289" width="13.42578125" style="84" customWidth="1"/>
    <col min="1290" max="1536" width="11.42578125" style="84"/>
    <col min="1537" max="1539" width="12.28515625" style="84" customWidth="1"/>
    <col min="1540" max="1541" width="11.42578125" style="84" customWidth="1"/>
    <col min="1542" max="1544" width="12.28515625" style="84" customWidth="1"/>
    <col min="1545" max="1545" width="13.42578125" style="84" customWidth="1"/>
    <col min="1546" max="1792" width="11.42578125" style="84"/>
    <col min="1793" max="1795" width="12.28515625" style="84" customWidth="1"/>
    <col min="1796" max="1797" width="11.42578125" style="84" customWidth="1"/>
    <col min="1798" max="1800" width="12.28515625" style="84" customWidth="1"/>
    <col min="1801" max="1801" width="13.42578125" style="84" customWidth="1"/>
    <col min="1802" max="2048" width="11.42578125" style="84"/>
    <col min="2049" max="2051" width="12.28515625" style="84" customWidth="1"/>
    <col min="2052" max="2053" width="11.42578125" style="84" customWidth="1"/>
    <col min="2054" max="2056" width="12.28515625" style="84" customWidth="1"/>
    <col min="2057" max="2057" width="13.42578125" style="84" customWidth="1"/>
    <col min="2058" max="2304" width="11.42578125" style="84"/>
    <col min="2305" max="2307" width="12.28515625" style="84" customWidth="1"/>
    <col min="2308" max="2309" width="11.42578125" style="84" customWidth="1"/>
    <col min="2310" max="2312" width="12.28515625" style="84" customWidth="1"/>
    <col min="2313" max="2313" width="13.42578125" style="84" customWidth="1"/>
    <col min="2314" max="2560" width="11.42578125" style="84"/>
    <col min="2561" max="2563" width="12.28515625" style="84" customWidth="1"/>
    <col min="2564" max="2565" width="11.42578125" style="84" customWidth="1"/>
    <col min="2566" max="2568" width="12.28515625" style="84" customWidth="1"/>
    <col min="2569" max="2569" width="13.42578125" style="84" customWidth="1"/>
    <col min="2570" max="2816" width="11.42578125" style="84"/>
    <col min="2817" max="2819" width="12.28515625" style="84" customWidth="1"/>
    <col min="2820" max="2821" width="11.42578125" style="84" customWidth="1"/>
    <col min="2822" max="2824" width="12.28515625" style="84" customWidth="1"/>
    <col min="2825" max="2825" width="13.42578125" style="84" customWidth="1"/>
    <col min="2826" max="3072" width="11.42578125" style="84"/>
    <col min="3073" max="3075" width="12.28515625" style="84" customWidth="1"/>
    <col min="3076" max="3077" width="11.42578125" style="84" customWidth="1"/>
    <col min="3078" max="3080" width="12.28515625" style="84" customWidth="1"/>
    <col min="3081" max="3081" width="13.42578125" style="84" customWidth="1"/>
    <col min="3082" max="3328" width="11.42578125" style="84"/>
    <col min="3329" max="3331" width="12.28515625" style="84" customWidth="1"/>
    <col min="3332" max="3333" width="11.42578125" style="84" customWidth="1"/>
    <col min="3334" max="3336" width="12.28515625" style="84" customWidth="1"/>
    <col min="3337" max="3337" width="13.42578125" style="84" customWidth="1"/>
    <col min="3338" max="3584" width="11.42578125" style="84"/>
    <col min="3585" max="3587" width="12.28515625" style="84" customWidth="1"/>
    <col min="3588" max="3589" width="11.42578125" style="84" customWidth="1"/>
    <col min="3590" max="3592" width="12.28515625" style="84" customWidth="1"/>
    <col min="3593" max="3593" width="13.42578125" style="84" customWidth="1"/>
    <col min="3594" max="3840" width="11.42578125" style="84"/>
    <col min="3841" max="3843" width="12.28515625" style="84" customWidth="1"/>
    <col min="3844" max="3845" width="11.42578125" style="84" customWidth="1"/>
    <col min="3846" max="3848" width="12.28515625" style="84" customWidth="1"/>
    <col min="3849" max="3849" width="13.42578125" style="84" customWidth="1"/>
    <col min="3850" max="4096" width="11.42578125" style="84"/>
    <col min="4097" max="4099" width="12.28515625" style="84" customWidth="1"/>
    <col min="4100" max="4101" width="11.42578125" style="84" customWidth="1"/>
    <col min="4102" max="4104" width="12.28515625" style="84" customWidth="1"/>
    <col min="4105" max="4105" width="13.42578125" style="84" customWidth="1"/>
    <col min="4106" max="4352" width="11.42578125" style="84"/>
    <col min="4353" max="4355" width="12.28515625" style="84" customWidth="1"/>
    <col min="4356" max="4357" width="11.42578125" style="84" customWidth="1"/>
    <col min="4358" max="4360" width="12.28515625" style="84" customWidth="1"/>
    <col min="4361" max="4361" width="13.42578125" style="84" customWidth="1"/>
    <col min="4362" max="4608" width="11.42578125" style="84"/>
    <col min="4609" max="4611" width="12.28515625" style="84" customWidth="1"/>
    <col min="4612" max="4613" width="11.42578125" style="84" customWidth="1"/>
    <col min="4614" max="4616" width="12.28515625" style="84" customWidth="1"/>
    <col min="4617" max="4617" width="13.42578125" style="84" customWidth="1"/>
    <col min="4618" max="4864" width="11.42578125" style="84"/>
    <col min="4865" max="4867" width="12.28515625" style="84" customWidth="1"/>
    <col min="4868" max="4869" width="11.42578125" style="84" customWidth="1"/>
    <col min="4870" max="4872" width="12.28515625" style="84" customWidth="1"/>
    <col min="4873" max="4873" width="13.42578125" style="84" customWidth="1"/>
    <col min="4874" max="5120" width="11.42578125" style="84"/>
    <col min="5121" max="5123" width="12.28515625" style="84" customWidth="1"/>
    <col min="5124" max="5125" width="11.42578125" style="84" customWidth="1"/>
    <col min="5126" max="5128" width="12.28515625" style="84" customWidth="1"/>
    <col min="5129" max="5129" width="13.42578125" style="84" customWidth="1"/>
    <col min="5130" max="5376" width="11.42578125" style="84"/>
    <col min="5377" max="5379" width="12.28515625" style="84" customWidth="1"/>
    <col min="5380" max="5381" width="11.42578125" style="84" customWidth="1"/>
    <col min="5382" max="5384" width="12.28515625" style="84" customWidth="1"/>
    <col min="5385" max="5385" width="13.42578125" style="84" customWidth="1"/>
    <col min="5386" max="5632" width="11.42578125" style="84"/>
    <col min="5633" max="5635" width="12.28515625" style="84" customWidth="1"/>
    <col min="5636" max="5637" width="11.42578125" style="84" customWidth="1"/>
    <col min="5638" max="5640" width="12.28515625" style="84" customWidth="1"/>
    <col min="5641" max="5641" width="13.42578125" style="84" customWidth="1"/>
    <col min="5642" max="5888" width="11.42578125" style="84"/>
    <col min="5889" max="5891" width="12.28515625" style="84" customWidth="1"/>
    <col min="5892" max="5893" width="11.42578125" style="84" customWidth="1"/>
    <col min="5894" max="5896" width="12.28515625" style="84" customWidth="1"/>
    <col min="5897" max="5897" width="13.42578125" style="84" customWidth="1"/>
    <col min="5898" max="6144" width="11.42578125" style="84"/>
    <col min="6145" max="6147" width="12.28515625" style="84" customWidth="1"/>
    <col min="6148" max="6149" width="11.42578125" style="84" customWidth="1"/>
    <col min="6150" max="6152" width="12.28515625" style="84" customWidth="1"/>
    <col min="6153" max="6153" width="13.42578125" style="84" customWidth="1"/>
    <col min="6154" max="6400" width="11.42578125" style="84"/>
    <col min="6401" max="6403" width="12.28515625" style="84" customWidth="1"/>
    <col min="6404" max="6405" width="11.42578125" style="84" customWidth="1"/>
    <col min="6406" max="6408" width="12.28515625" style="84" customWidth="1"/>
    <col min="6409" max="6409" width="13.42578125" style="84" customWidth="1"/>
    <col min="6410" max="6656" width="11.42578125" style="84"/>
    <col min="6657" max="6659" width="12.28515625" style="84" customWidth="1"/>
    <col min="6660" max="6661" width="11.42578125" style="84" customWidth="1"/>
    <col min="6662" max="6664" width="12.28515625" style="84" customWidth="1"/>
    <col min="6665" max="6665" width="13.42578125" style="84" customWidth="1"/>
    <col min="6666" max="6912" width="11.42578125" style="84"/>
    <col min="6913" max="6915" width="12.28515625" style="84" customWidth="1"/>
    <col min="6916" max="6917" width="11.42578125" style="84" customWidth="1"/>
    <col min="6918" max="6920" width="12.28515625" style="84" customWidth="1"/>
    <col min="6921" max="6921" width="13.42578125" style="84" customWidth="1"/>
    <col min="6922" max="7168" width="11.42578125" style="84"/>
    <col min="7169" max="7171" width="12.28515625" style="84" customWidth="1"/>
    <col min="7172" max="7173" width="11.42578125" style="84" customWidth="1"/>
    <col min="7174" max="7176" width="12.28515625" style="84" customWidth="1"/>
    <col min="7177" max="7177" width="13.42578125" style="84" customWidth="1"/>
    <col min="7178" max="7424" width="11.42578125" style="84"/>
    <col min="7425" max="7427" width="12.28515625" style="84" customWidth="1"/>
    <col min="7428" max="7429" width="11.42578125" style="84" customWidth="1"/>
    <col min="7430" max="7432" width="12.28515625" style="84" customWidth="1"/>
    <col min="7433" max="7433" width="13.42578125" style="84" customWidth="1"/>
    <col min="7434" max="7680" width="11.42578125" style="84"/>
    <col min="7681" max="7683" width="12.28515625" style="84" customWidth="1"/>
    <col min="7684" max="7685" width="11.42578125" style="84" customWidth="1"/>
    <col min="7686" max="7688" width="12.28515625" style="84" customWidth="1"/>
    <col min="7689" max="7689" width="13.42578125" style="84" customWidth="1"/>
    <col min="7690" max="7936" width="11.42578125" style="84"/>
    <col min="7937" max="7939" width="12.28515625" style="84" customWidth="1"/>
    <col min="7940" max="7941" width="11.42578125" style="84" customWidth="1"/>
    <col min="7942" max="7944" width="12.28515625" style="84" customWidth="1"/>
    <col min="7945" max="7945" width="13.42578125" style="84" customWidth="1"/>
    <col min="7946" max="8192" width="11.42578125" style="84"/>
    <col min="8193" max="8195" width="12.28515625" style="84" customWidth="1"/>
    <col min="8196" max="8197" width="11.42578125" style="84" customWidth="1"/>
    <col min="8198" max="8200" width="12.28515625" style="84" customWidth="1"/>
    <col min="8201" max="8201" width="13.42578125" style="84" customWidth="1"/>
    <col min="8202" max="8448" width="11.42578125" style="84"/>
    <col min="8449" max="8451" width="12.28515625" style="84" customWidth="1"/>
    <col min="8452" max="8453" width="11.42578125" style="84" customWidth="1"/>
    <col min="8454" max="8456" width="12.28515625" style="84" customWidth="1"/>
    <col min="8457" max="8457" width="13.42578125" style="84" customWidth="1"/>
    <col min="8458" max="8704" width="11.42578125" style="84"/>
    <col min="8705" max="8707" width="12.28515625" style="84" customWidth="1"/>
    <col min="8708" max="8709" width="11.42578125" style="84" customWidth="1"/>
    <col min="8710" max="8712" width="12.28515625" style="84" customWidth="1"/>
    <col min="8713" max="8713" width="13.42578125" style="84" customWidth="1"/>
    <col min="8714" max="8960" width="11.42578125" style="84"/>
    <col min="8961" max="8963" width="12.28515625" style="84" customWidth="1"/>
    <col min="8964" max="8965" width="11.42578125" style="84" customWidth="1"/>
    <col min="8966" max="8968" width="12.28515625" style="84" customWidth="1"/>
    <col min="8969" max="8969" width="13.42578125" style="84" customWidth="1"/>
    <col min="8970" max="9216" width="11.42578125" style="84"/>
    <col min="9217" max="9219" width="12.28515625" style="84" customWidth="1"/>
    <col min="9220" max="9221" width="11.42578125" style="84" customWidth="1"/>
    <col min="9222" max="9224" width="12.28515625" style="84" customWidth="1"/>
    <col min="9225" max="9225" width="13.42578125" style="84" customWidth="1"/>
    <col min="9226" max="9472" width="11.42578125" style="84"/>
    <col min="9473" max="9475" width="12.28515625" style="84" customWidth="1"/>
    <col min="9476" max="9477" width="11.42578125" style="84" customWidth="1"/>
    <col min="9478" max="9480" width="12.28515625" style="84" customWidth="1"/>
    <col min="9481" max="9481" width="13.42578125" style="84" customWidth="1"/>
    <col min="9482" max="9728" width="11.42578125" style="84"/>
    <col min="9729" max="9731" width="12.28515625" style="84" customWidth="1"/>
    <col min="9732" max="9733" width="11.42578125" style="84" customWidth="1"/>
    <col min="9734" max="9736" width="12.28515625" style="84" customWidth="1"/>
    <col min="9737" max="9737" width="13.42578125" style="84" customWidth="1"/>
    <col min="9738" max="9984" width="11.42578125" style="84"/>
    <col min="9985" max="9987" width="12.28515625" style="84" customWidth="1"/>
    <col min="9988" max="9989" width="11.42578125" style="84" customWidth="1"/>
    <col min="9990" max="9992" width="12.28515625" style="84" customWidth="1"/>
    <col min="9993" max="9993" width="13.42578125" style="84" customWidth="1"/>
    <col min="9994" max="10240" width="11.42578125" style="84"/>
    <col min="10241" max="10243" width="12.28515625" style="84" customWidth="1"/>
    <col min="10244" max="10245" width="11.42578125" style="84" customWidth="1"/>
    <col min="10246" max="10248" width="12.28515625" style="84" customWidth="1"/>
    <col min="10249" max="10249" width="13.42578125" style="84" customWidth="1"/>
    <col min="10250" max="10496" width="11.42578125" style="84"/>
    <col min="10497" max="10499" width="12.28515625" style="84" customWidth="1"/>
    <col min="10500" max="10501" width="11.42578125" style="84" customWidth="1"/>
    <col min="10502" max="10504" width="12.28515625" style="84" customWidth="1"/>
    <col min="10505" max="10505" width="13.42578125" style="84" customWidth="1"/>
    <col min="10506" max="10752" width="11.42578125" style="84"/>
    <col min="10753" max="10755" width="12.28515625" style="84" customWidth="1"/>
    <col min="10756" max="10757" width="11.42578125" style="84" customWidth="1"/>
    <col min="10758" max="10760" width="12.28515625" style="84" customWidth="1"/>
    <col min="10761" max="10761" width="13.42578125" style="84" customWidth="1"/>
    <col min="10762" max="11008" width="11.42578125" style="84"/>
    <col min="11009" max="11011" width="12.28515625" style="84" customWidth="1"/>
    <col min="11012" max="11013" width="11.42578125" style="84" customWidth="1"/>
    <col min="11014" max="11016" width="12.28515625" style="84" customWidth="1"/>
    <col min="11017" max="11017" width="13.42578125" style="84" customWidth="1"/>
    <col min="11018" max="11264" width="11.42578125" style="84"/>
    <col min="11265" max="11267" width="12.28515625" style="84" customWidth="1"/>
    <col min="11268" max="11269" width="11.42578125" style="84" customWidth="1"/>
    <col min="11270" max="11272" width="12.28515625" style="84" customWidth="1"/>
    <col min="11273" max="11273" width="13.42578125" style="84" customWidth="1"/>
    <col min="11274" max="11520" width="11.42578125" style="84"/>
    <col min="11521" max="11523" width="12.28515625" style="84" customWidth="1"/>
    <col min="11524" max="11525" width="11.42578125" style="84" customWidth="1"/>
    <col min="11526" max="11528" width="12.28515625" style="84" customWidth="1"/>
    <col min="11529" max="11529" width="13.42578125" style="84" customWidth="1"/>
    <col min="11530" max="11776" width="11.42578125" style="84"/>
    <col min="11777" max="11779" width="12.28515625" style="84" customWidth="1"/>
    <col min="11780" max="11781" width="11.42578125" style="84" customWidth="1"/>
    <col min="11782" max="11784" width="12.28515625" style="84" customWidth="1"/>
    <col min="11785" max="11785" width="13.42578125" style="84" customWidth="1"/>
    <col min="11786" max="12032" width="11.42578125" style="84"/>
    <col min="12033" max="12035" width="12.28515625" style="84" customWidth="1"/>
    <col min="12036" max="12037" width="11.42578125" style="84" customWidth="1"/>
    <col min="12038" max="12040" width="12.28515625" style="84" customWidth="1"/>
    <col min="12041" max="12041" width="13.42578125" style="84" customWidth="1"/>
    <col min="12042" max="12288" width="11.42578125" style="84"/>
    <col min="12289" max="12291" width="12.28515625" style="84" customWidth="1"/>
    <col min="12292" max="12293" width="11.42578125" style="84" customWidth="1"/>
    <col min="12294" max="12296" width="12.28515625" style="84" customWidth="1"/>
    <col min="12297" max="12297" width="13.42578125" style="84" customWidth="1"/>
    <col min="12298" max="12544" width="11.42578125" style="84"/>
    <col min="12545" max="12547" width="12.28515625" style="84" customWidth="1"/>
    <col min="12548" max="12549" width="11.42578125" style="84" customWidth="1"/>
    <col min="12550" max="12552" width="12.28515625" style="84" customWidth="1"/>
    <col min="12553" max="12553" width="13.42578125" style="84" customWidth="1"/>
    <col min="12554" max="12800" width="11.42578125" style="84"/>
    <col min="12801" max="12803" width="12.28515625" style="84" customWidth="1"/>
    <col min="12804" max="12805" width="11.42578125" style="84" customWidth="1"/>
    <col min="12806" max="12808" width="12.28515625" style="84" customWidth="1"/>
    <col min="12809" max="12809" width="13.42578125" style="84" customWidth="1"/>
    <col min="12810" max="13056" width="11.42578125" style="84"/>
    <col min="13057" max="13059" width="12.28515625" style="84" customWidth="1"/>
    <col min="13060" max="13061" width="11.42578125" style="84" customWidth="1"/>
    <col min="13062" max="13064" width="12.28515625" style="84" customWidth="1"/>
    <col min="13065" max="13065" width="13.42578125" style="84" customWidth="1"/>
    <col min="13066" max="13312" width="11.42578125" style="84"/>
    <col min="13313" max="13315" width="12.28515625" style="84" customWidth="1"/>
    <col min="13316" max="13317" width="11.42578125" style="84" customWidth="1"/>
    <col min="13318" max="13320" width="12.28515625" style="84" customWidth="1"/>
    <col min="13321" max="13321" width="13.42578125" style="84" customWidth="1"/>
    <col min="13322" max="13568" width="11.42578125" style="84"/>
    <col min="13569" max="13571" width="12.28515625" style="84" customWidth="1"/>
    <col min="13572" max="13573" width="11.42578125" style="84" customWidth="1"/>
    <col min="13574" max="13576" width="12.28515625" style="84" customWidth="1"/>
    <col min="13577" max="13577" width="13.42578125" style="84" customWidth="1"/>
    <col min="13578" max="13824" width="11.42578125" style="84"/>
    <col min="13825" max="13827" width="12.28515625" style="84" customWidth="1"/>
    <col min="13828" max="13829" width="11.42578125" style="84" customWidth="1"/>
    <col min="13830" max="13832" width="12.28515625" style="84" customWidth="1"/>
    <col min="13833" max="13833" width="13.42578125" style="84" customWidth="1"/>
    <col min="13834" max="14080" width="11.42578125" style="84"/>
    <col min="14081" max="14083" width="12.28515625" style="84" customWidth="1"/>
    <col min="14084" max="14085" width="11.42578125" style="84" customWidth="1"/>
    <col min="14086" max="14088" width="12.28515625" style="84" customWidth="1"/>
    <col min="14089" max="14089" width="13.42578125" style="84" customWidth="1"/>
    <col min="14090" max="14336" width="11.42578125" style="84"/>
    <col min="14337" max="14339" width="12.28515625" style="84" customWidth="1"/>
    <col min="14340" max="14341" width="11.42578125" style="84" customWidth="1"/>
    <col min="14342" max="14344" width="12.28515625" style="84" customWidth="1"/>
    <col min="14345" max="14345" width="13.42578125" style="84" customWidth="1"/>
    <col min="14346" max="14592" width="11.42578125" style="84"/>
    <col min="14593" max="14595" width="12.28515625" style="84" customWidth="1"/>
    <col min="14596" max="14597" width="11.42578125" style="84" customWidth="1"/>
    <col min="14598" max="14600" width="12.28515625" style="84" customWidth="1"/>
    <col min="14601" max="14601" width="13.42578125" style="84" customWidth="1"/>
    <col min="14602" max="14848" width="11.42578125" style="84"/>
    <col min="14849" max="14851" width="12.28515625" style="84" customWidth="1"/>
    <col min="14852" max="14853" width="11.42578125" style="84" customWidth="1"/>
    <col min="14854" max="14856" width="12.28515625" style="84" customWidth="1"/>
    <col min="14857" max="14857" width="13.42578125" style="84" customWidth="1"/>
    <col min="14858" max="15104" width="11.42578125" style="84"/>
    <col min="15105" max="15107" width="12.28515625" style="84" customWidth="1"/>
    <col min="15108" max="15109" width="11.42578125" style="84" customWidth="1"/>
    <col min="15110" max="15112" width="12.28515625" style="84" customWidth="1"/>
    <col min="15113" max="15113" width="13.42578125" style="84" customWidth="1"/>
    <col min="15114" max="15360" width="11.42578125" style="84"/>
    <col min="15361" max="15363" width="12.28515625" style="84" customWidth="1"/>
    <col min="15364" max="15365" width="11.42578125" style="84" customWidth="1"/>
    <col min="15366" max="15368" width="12.28515625" style="84" customWidth="1"/>
    <col min="15369" max="15369" width="13.42578125" style="84" customWidth="1"/>
    <col min="15370" max="15616" width="11.42578125" style="84"/>
    <col min="15617" max="15619" width="12.28515625" style="84" customWidth="1"/>
    <col min="15620" max="15621" width="11.42578125" style="84" customWidth="1"/>
    <col min="15622" max="15624" width="12.28515625" style="84" customWidth="1"/>
    <col min="15625" max="15625" width="13.42578125" style="84" customWidth="1"/>
    <col min="15626" max="15872" width="11.42578125" style="84"/>
    <col min="15873" max="15875" width="12.28515625" style="84" customWidth="1"/>
    <col min="15876" max="15877" width="11.42578125" style="84" customWidth="1"/>
    <col min="15878" max="15880" width="12.28515625" style="84" customWidth="1"/>
    <col min="15881" max="15881" width="13.42578125" style="84" customWidth="1"/>
    <col min="15882" max="16128" width="11.42578125" style="84"/>
    <col min="16129" max="16131" width="12.28515625" style="84" customWidth="1"/>
    <col min="16132" max="16133" width="11.42578125" style="84" customWidth="1"/>
    <col min="16134" max="16136" width="12.28515625" style="84" customWidth="1"/>
    <col min="16137" max="16137" width="13.42578125" style="84" customWidth="1"/>
    <col min="16138" max="16384" width="11.42578125" style="84"/>
  </cols>
  <sheetData>
    <row r="1" spans="1:11" s="42" customFormat="1" ht="18.75" customHeight="1" x14ac:dyDescent="0.25">
      <c r="A1" s="101" t="s">
        <v>133</v>
      </c>
      <c r="B1" s="102"/>
      <c r="C1" s="102"/>
      <c r="D1" s="102"/>
      <c r="E1" s="102"/>
      <c r="F1" s="102"/>
      <c r="G1" s="102"/>
      <c r="H1" s="103"/>
    </row>
    <row r="2" spans="1:11" s="42" customFormat="1" ht="81.75" customHeight="1" x14ac:dyDescent="0.25">
      <c r="A2" s="104" t="s">
        <v>134</v>
      </c>
      <c r="B2" s="105"/>
      <c r="C2" s="105"/>
      <c r="D2" s="105"/>
      <c r="E2" s="105"/>
      <c r="F2" s="105"/>
      <c r="G2" s="105"/>
      <c r="H2" s="106"/>
    </row>
    <row r="3" spans="1:11" s="42" customFormat="1" ht="15" customHeight="1" x14ac:dyDescent="0.25">
      <c r="A3" s="107" t="s">
        <v>135</v>
      </c>
      <c r="B3" s="108"/>
      <c r="C3" s="108"/>
      <c r="D3" s="108"/>
      <c r="E3" s="108"/>
      <c r="F3" s="108"/>
      <c r="G3" s="108"/>
      <c r="H3" s="109"/>
    </row>
    <row r="4" spans="1:11" s="42" customFormat="1" ht="15" customHeight="1" x14ac:dyDescent="0.25">
      <c r="A4" s="110"/>
      <c r="B4" s="111"/>
      <c r="C4" s="111"/>
      <c r="D4" s="111"/>
      <c r="E4" s="111"/>
      <c r="F4" s="111"/>
      <c r="G4" s="111"/>
      <c r="H4" s="112"/>
    </row>
    <row r="5" spans="1:11" s="42" customFormat="1" ht="15.75" x14ac:dyDescent="0.25">
      <c r="A5" s="113"/>
      <c r="B5" s="113"/>
      <c r="C5" s="113"/>
      <c r="D5" s="113"/>
      <c r="E5" s="113"/>
      <c r="F5" s="113"/>
      <c r="G5" s="113"/>
      <c r="H5" s="113"/>
    </row>
    <row r="6" spans="1:11" s="42" customFormat="1" ht="15" customHeight="1" x14ac:dyDescent="0.25">
      <c r="A6" s="101" t="s">
        <v>136</v>
      </c>
      <c r="B6" s="102"/>
      <c r="C6" s="102"/>
      <c r="D6" s="102"/>
      <c r="E6" s="102"/>
      <c r="F6" s="102"/>
      <c r="G6" s="102"/>
      <c r="H6" s="103"/>
    </row>
    <row r="7" spans="1:11" s="42" customFormat="1" ht="34.5" customHeight="1" x14ac:dyDescent="0.25">
      <c r="A7" s="116" t="s">
        <v>137</v>
      </c>
      <c r="B7" s="117"/>
      <c r="C7" s="117"/>
      <c r="D7" s="117"/>
      <c r="E7" s="117"/>
      <c r="F7" s="117"/>
      <c r="G7" s="117"/>
      <c r="H7" s="118"/>
    </row>
    <row r="8" spans="1:11" s="42" customFormat="1" ht="15.75" customHeight="1" x14ac:dyDescent="0.25">
      <c r="A8" s="43"/>
      <c r="B8" s="43"/>
      <c r="C8" s="43"/>
      <c r="D8" s="43"/>
      <c r="E8" s="44"/>
      <c r="F8" s="43"/>
      <c r="G8" s="43"/>
      <c r="H8" s="43"/>
    </row>
    <row r="9" spans="1:11" s="42" customFormat="1" ht="15" customHeight="1" x14ac:dyDescent="0.25">
      <c r="A9" s="101" t="s">
        <v>138</v>
      </c>
      <c r="B9" s="102"/>
      <c r="C9" s="102"/>
      <c r="D9" s="102"/>
      <c r="E9" s="102"/>
      <c r="F9" s="102"/>
      <c r="G9" s="102"/>
      <c r="H9" s="103"/>
    </row>
    <row r="10" spans="1:11" s="42" customFormat="1" ht="47.25" customHeight="1" x14ac:dyDescent="0.25">
      <c r="A10" s="116"/>
      <c r="B10" s="117"/>
      <c r="C10" s="117"/>
      <c r="D10" s="117"/>
      <c r="E10" s="117"/>
      <c r="F10" s="117"/>
      <c r="G10" s="117"/>
      <c r="H10" s="118"/>
      <c r="K10" s="45"/>
    </row>
    <row r="11" spans="1:11" s="42" customFormat="1" ht="37.5" customHeight="1" x14ac:dyDescent="0.25">
      <c r="A11" s="116" t="s">
        <v>139</v>
      </c>
      <c r="B11" s="117"/>
      <c r="C11" s="117"/>
      <c r="D11" s="117"/>
      <c r="E11" s="117"/>
      <c r="F11" s="117"/>
      <c r="G11" s="117"/>
      <c r="H11" s="118"/>
      <c r="K11" s="45"/>
    </row>
    <row r="12" spans="1:11" s="42" customFormat="1" ht="15.75" x14ac:dyDescent="0.25">
      <c r="A12" s="113"/>
      <c r="B12" s="113"/>
      <c r="C12" s="113"/>
      <c r="D12" s="113"/>
      <c r="E12" s="113"/>
      <c r="F12" s="113"/>
      <c r="G12" s="113"/>
      <c r="H12" s="113"/>
    </row>
    <row r="13" spans="1:11" s="42" customFormat="1" ht="15.75" x14ac:dyDescent="0.25">
      <c r="A13" s="46"/>
      <c r="B13" s="47"/>
      <c r="C13" s="47"/>
      <c r="D13" s="47"/>
      <c r="E13" s="47"/>
      <c r="F13" s="47"/>
      <c r="G13" s="47"/>
      <c r="H13" s="48"/>
    </row>
    <row r="14" spans="1:11" s="42" customFormat="1" ht="43.5" customHeight="1" x14ac:dyDescent="0.25">
      <c r="A14" s="119" t="s">
        <v>140</v>
      </c>
      <c r="B14" s="120"/>
      <c r="C14" s="120"/>
      <c r="D14" s="120"/>
      <c r="E14" s="120"/>
      <c r="F14" s="120"/>
      <c r="G14" s="120"/>
      <c r="H14" s="121"/>
    </row>
    <row r="15" spans="1:11" s="42" customFormat="1" ht="15.75" x14ac:dyDescent="0.25">
      <c r="A15" s="46"/>
      <c r="B15" s="47"/>
      <c r="C15" s="47"/>
      <c r="D15" s="47"/>
      <c r="E15" s="47"/>
      <c r="F15" s="47"/>
      <c r="G15" s="47"/>
      <c r="H15" s="48"/>
    </row>
    <row r="16" spans="1:11" s="42" customFormat="1" ht="28.5" customHeight="1" x14ac:dyDescent="0.25">
      <c r="A16" s="122" t="s">
        <v>141</v>
      </c>
      <c r="B16" s="123"/>
      <c r="C16" s="123"/>
      <c r="D16" s="123"/>
      <c r="E16" s="123"/>
      <c r="F16" s="123"/>
      <c r="G16" s="123"/>
      <c r="H16" s="124"/>
    </row>
    <row r="17" spans="1:8" s="42" customFormat="1" ht="15.75" customHeight="1" x14ac:dyDescent="0.25">
      <c r="A17" s="49"/>
      <c r="B17" s="50"/>
      <c r="C17" s="50"/>
      <c r="D17" s="50"/>
      <c r="E17" s="50"/>
      <c r="F17" s="50"/>
      <c r="G17" s="50"/>
      <c r="H17" s="51"/>
    </row>
    <row r="18" spans="1:8" s="42" customFormat="1" ht="25.5" customHeight="1" x14ac:dyDescent="0.25">
      <c r="A18" s="119"/>
      <c r="B18" s="120"/>
      <c r="C18" s="120"/>
      <c r="D18" s="120"/>
      <c r="E18" s="120"/>
      <c r="F18" s="120"/>
      <c r="G18" s="120"/>
      <c r="H18" s="121"/>
    </row>
    <row r="19" spans="1:8" s="42" customFormat="1" ht="25.5" customHeight="1" x14ac:dyDescent="0.25">
      <c r="A19" s="52"/>
      <c r="B19" s="53"/>
      <c r="C19" s="53"/>
      <c r="D19" s="53"/>
      <c r="E19" s="53"/>
      <c r="F19" s="53"/>
      <c r="G19" s="53"/>
      <c r="H19" s="54"/>
    </row>
    <row r="20" spans="1:8" s="42" customFormat="1" ht="25.5" customHeight="1" x14ac:dyDescent="0.25">
      <c r="A20" s="52"/>
      <c r="B20" s="53"/>
      <c r="C20" s="53"/>
      <c r="D20" s="53"/>
      <c r="E20" s="53"/>
      <c r="F20" s="53"/>
      <c r="G20" s="53"/>
      <c r="H20" s="54"/>
    </row>
    <row r="21" spans="1:8" s="42" customFormat="1" ht="25.5" customHeight="1" x14ac:dyDescent="0.25">
      <c r="A21" s="52"/>
      <c r="B21" s="53"/>
      <c r="C21" s="53"/>
      <c r="D21" s="53"/>
      <c r="E21" s="53"/>
      <c r="F21" s="53"/>
      <c r="G21" s="53"/>
      <c r="H21" s="54"/>
    </row>
    <row r="22" spans="1:8" s="42" customFormat="1" ht="25.5" customHeight="1" x14ac:dyDescent="0.25">
      <c r="A22" s="52"/>
      <c r="B22" s="53"/>
      <c r="C22" s="53"/>
      <c r="D22" s="53"/>
      <c r="E22" s="53"/>
      <c r="F22" s="53"/>
      <c r="G22" s="53"/>
      <c r="H22" s="54"/>
    </row>
    <row r="23" spans="1:8" s="42" customFormat="1" ht="25.5" customHeight="1" x14ac:dyDescent="0.25">
      <c r="A23" s="52"/>
      <c r="B23" s="53"/>
      <c r="C23" s="53"/>
      <c r="D23" s="53"/>
      <c r="E23" s="53"/>
      <c r="F23" s="53"/>
      <c r="G23" s="53"/>
      <c r="H23" s="54"/>
    </row>
    <row r="24" spans="1:8" s="42" customFormat="1" ht="25.5" customHeight="1" x14ac:dyDescent="0.25">
      <c r="A24" s="52"/>
      <c r="B24" s="53"/>
      <c r="C24" s="53"/>
      <c r="D24" s="53"/>
      <c r="E24" s="53"/>
      <c r="F24" s="53"/>
      <c r="G24" s="53"/>
      <c r="H24" s="54"/>
    </row>
    <row r="25" spans="1:8" s="42" customFormat="1" ht="15.75" x14ac:dyDescent="0.25">
      <c r="A25" s="55"/>
      <c r="B25" s="47"/>
      <c r="C25" s="47"/>
      <c r="D25" s="47"/>
      <c r="E25" s="47"/>
      <c r="F25" s="47"/>
      <c r="G25" s="47"/>
      <c r="H25" s="48"/>
    </row>
    <row r="26" spans="1:8" s="42" customFormat="1" ht="15.75" x14ac:dyDescent="0.25">
      <c r="A26" s="55"/>
      <c r="B26" s="47"/>
      <c r="C26" s="47"/>
      <c r="D26" s="47"/>
      <c r="E26" s="47"/>
      <c r="F26" s="47"/>
      <c r="G26" s="47"/>
      <c r="H26" s="48"/>
    </row>
    <row r="27" spans="1:8" s="42" customFormat="1" ht="15.75" x14ac:dyDescent="0.25">
      <c r="A27" s="56"/>
      <c r="B27" s="57"/>
      <c r="C27" s="57"/>
      <c r="D27" s="57"/>
      <c r="E27" s="57"/>
      <c r="F27" s="57"/>
      <c r="G27" s="57"/>
      <c r="H27" s="58"/>
    </row>
    <row r="28" spans="1:8" s="42" customFormat="1" ht="15.75" x14ac:dyDescent="0.25">
      <c r="A28" s="59"/>
      <c r="B28" s="60"/>
      <c r="C28" s="60"/>
      <c r="D28" s="60"/>
      <c r="E28" s="60"/>
      <c r="F28" s="60"/>
      <c r="G28" s="60"/>
      <c r="H28" s="60"/>
    </row>
    <row r="29" spans="1:8" s="42" customFormat="1" ht="15.75" x14ac:dyDescent="0.25">
      <c r="A29" s="61" t="s">
        <v>142</v>
      </c>
      <c r="B29" s="61" t="s">
        <v>143</v>
      </c>
      <c r="C29" s="61" t="s">
        <v>144</v>
      </c>
      <c r="D29" s="62"/>
      <c r="E29" s="125" t="s">
        <v>145</v>
      </c>
      <c r="F29" s="126"/>
      <c r="G29" s="61" t="s">
        <v>146</v>
      </c>
      <c r="H29" s="61" t="s">
        <v>147</v>
      </c>
    </row>
    <row r="30" spans="1:8" s="42" customFormat="1" ht="15.75" x14ac:dyDescent="0.25">
      <c r="A30" s="63" t="s">
        <v>148</v>
      </c>
      <c r="B30" s="63" t="s">
        <v>149</v>
      </c>
      <c r="C30" s="64" t="s">
        <v>150</v>
      </c>
      <c r="D30" s="65"/>
      <c r="E30" s="127" t="s">
        <v>151</v>
      </c>
      <c r="F30" s="128"/>
      <c r="G30" s="66" t="s">
        <v>152</v>
      </c>
      <c r="H30" s="66"/>
    </row>
    <row r="31" spans="1:8" s="42" customFormat="1" ht="15.75" x14ac:dyDescent="0.25">
      <c r="A31" s="67"/>
      <c r="B31" s="67" t="s">
        <v>153</v>
      </c>
      <c r="C31" s="68"/>
      <c r="D31" s="69"/>
      <c r="E31" s="129"/>
      <c r="F31" s="130"/>
      <c r="G31" s="68"/>
      <c r="H31" s="68"/>
    </row>
    <row r="32" spans="1:8" s="42" customFormat="1" ht="15.75" x14ac:dyDescent="0.25">
      <c r="A32" s="70"/>
      <c r="B32" s="70" t="s">
        <v>154</v>
      </c>
      <c r="C32" s="71"/>
      <c r="D32" s="72"/>
      <c r="E32" s="114"/>
      <c r="F32" s="115"/>
      <c r="G32" s="71"/>
      <c r="H32" s="71"/>
    </row>
    <row r="33" spans="1:8" s="77" customFormat="1" x14ac:dyDescent="0.25">
      <c r="A33" s="73"/>
      <c r="B33" s="74"/>
      <c r="C33" s="73"/>
      <c r="D33" s="73"/>
      <c r="E33" s="75"/>
      <c r="F33" s="75"/>
      <c r="G33" s="75"/>
      <c r="H33" s="76"/>
    </row>
    <row r="34" spans="1:8" x14ac:dyDescent="0.25">
      <c r="B34" s="79"/>
    </row>
    <row r="35" spans="1:8" x14ac:dyDescent="0.25">
      <c r="B35" s="79"/>
    </row>
    <row r="36" spans="1:8" x14ac:dyDescent="0.25">
      <c r="B36" s="79"/>
    </row>
    <row r="37" spans="1:8" x14ac:dyDescent="0.25">
      <c r="B37" s="79"/>
    </row>
    <row r="38" spans="1:8" x14ac:dyDescent="0.25">
      <c r="B38" s="79"/>
    </row>
    <row r="39" spans="1:8" x14ac:dyDescent="0.25">
      <c r="B39" s="79"/>
    </row>
    <row r="40" spans="1:8" x14ac:dyDescent="0.25">
      <c r="B40" s="79"/>
    </row>
    <row r="41" spans="1:8" x14ac:dyDescent="0.25">
      <c r="B41" s="79"/>
    </row>
    <row r="42" spans="1:8" x14ac:dyDescent="0.25">
      <c r="B42" s="79"/>
    </row>
    <row r="43" spans="1:8" x14ac:dyDescent="0.25">
      <c r="B43" s="79"/>
    </row>
    <row r="44" spans="1:8" x14ac:dyDescent="0.25">
      <c r="B44" s="79"/>
    </row>
    <row r="45" spans="1:8" x14ac:dyDescent="0.25">
      <c r="B45" s="79"/>
    </row>
    <row r="46" spans="1:8" x14ac:dyDescent="0.25">
      <c r="B46" s="79"/>
    </row>
    <row r="47" spans="1:8" x14ac:dyDescent="0.25">
      <c r="B47" s="79"/>
    </row>
    <row r="48" spans="1:8" x14ac:dyDescent="0.25">
      <c r="B48" s="79"/>
    </row>
    <row r="49" spans="2:2" x14ac:dyDescent="0.25">
      <c r="B49" s="79"/>
    </row>
    <row r="50" spans="2:2" x14ac:dyDescent="0.25">
      <c r="B50" s="79"/>
    </row>
    <row r="51" spans="2:2" x14ac:dyDescent="0.25">
      <c r="B51" s="79"/>
    </row>
    <row r="52" spans="2:2" x14ac:dyDescent="0.25">
      <c r="B52" s="79"/>
    </row>
    <row r="53" spans="2:2" x14ac:dyDescent="0.25">
      <c r="B53" s="79"/>
    </row>
    <row r="54" spans="2:2" x14ac:dyDescent="0.25">
      <c r="B54" s="79"/>
    </row>
    <row r="55" spans="2:2" x14ac:dyDescent="0.25">
      <c r="B55" s="79"/>
    </row>
    <row r="56" spans="2:2" x14ac:dyDescent="0.25">
      <c r="B56" s="79"/>
    </row>
    <row r="57" spans="2:2" x14ac:dyDescent="0.25">
      <c r="B57" s="79"/>
    </row>
    <row r="58" spans="2:2" x14ac:dyDescent="0.25">
      <c r="B58" s="79"/>
    </row>
    <row r="59" spans="2:2" x14ac:dyDescent="0.25">
      <c r="B59" s="79"/>
    </row>
    <row r="60" spans="2:2" x14ac:dyDescent="0.25">
      <c r="B60" s="79"/>
    </row>
    <row r="61" spans="2:2" x14ac:dyDescent="0.25">
      <c r="B61" s="79"/>
    </row>
    <row r="62" spans="2:2" x14ac:dyDescent="0.25">
      <c r="B62" s="79"/>
    </row>
    <row r="63" spans="2:2" x14ac:dyDescent="0.25">
      <c r="B63" s="79"/>
    </row>
    <row r="64" spans="2:2" x14ac:dyDescent="0.25">
      <c r="B64" s="79"/>
    </row>
    <row r="65" spans="2:2" x14ac:dyDescent="0.25">
      <c r="B65" s="79"/>
    </row>
    <row r="66" spans="2:2" x14ac:dyDescent="0.25">
      <c r="B66" s="79"/>
    </row>
    <row r="67" spans="2:2" x14ac:dyDescent="0.25">
      <c r="B67" s="79"/>
    </row>
    <row r="68" spans="2:2" x14ac:dyDescent="0.25">
      <c r="B68" s="79"/>
    </row>
    <row r="69" spans="2:2" x14ac:dyDescent="0.25">
      <c r="B69" s="79"/>
    </row>
    <row r="70" spans="2:2" x14ac:dyDescent="0.25">
      <c r="B70" s="79"/>
    </row>
    <row r="71" spans="2:2" x14ac:dyDescent="0.25">
      <c r="B71" s="79"/>
    </row>
    <row r="72" spans="2:2" x14ac:dyDescent="0.25">
      <c r="B72" s="79"/>
    </row>
    <row r="73" spans="2:2" x14ac:dyDescent="0.25">
      <c r="B73" s="79"/>
    </row>
    <row r="74" spans="2:2" x14ac:dyDescent="0.25">
      <c r="B74" s="79"/>
    </row>
    <row r="75" spans="2:2" x14ac:dyDescent="0.25">
      <c r="B75" s="79"/>
    </row>
    <row r="76" spans="2:2" x14ac:dyDescent="0.25">
      <c r="B76" s="79"/>
    </row>
    <row r="77" spans="2:2" x14ac:dyDescent="0.25">
      <c r="B77" s="79"/>
    </row>
    <row r="78" spans="2:2" x14ac:dyDescent="0.25">
      <c r="B78" s="79"/>
    </row>
    <row r="79" spans="2:2" x14ac:dyDescent="0.25">
      <c r="B79" s="79"/>
    </row>
    <row r="80" spans="2:2" x14ac:dyDescent="0.25">
      <c r="B80" s="79"/>
    </row>
    <row r="81" spans="2:2" x14ac:dyDescent="0.25">
      <c r="B81" s="79"/>
    </row>
    <row r="82" spans="2:2" x14ac:dyDescent="0.25">
      <c r="B82" s="79"/>
    </row>
    <row r="83" spans="2:2" x14ac:dyDescent="0.25">
      <c r="B83" s="79"/>
    </row>
    <row r="84" spans="2:2" x14ac:dyDescent="0.25">
      <c r="B84" s="79"/>
    </row>
    <row r="85" spans="2:2" x14ac:dyDescent="0.25">
      <c r="B85" s="79"/>
    </row>
    <row r="86" spans="2:2" x14ac:dyDescent="0.25">
      <c r="B86" s="79"/>
    </row>
    <row r="87" spans="2:2" x14ac:dyDescent="0.25">
      <c r="B87" s="79"/>
    </row>
    <row r="88" spans="2:2" x14ac:dyDescent="0.25">
      <c r="B88" s="79"/>
    </row>
    <row r="89" spans="2:2" x14ac:dyDescent="0.25">
      <c r="B89" s="79"/>
    </row>
    <row r="90" spans="2:2" x14ac:dyDescent="0.25">
      <c r="B90" s="79"/>
    </row>
    <row r="91" spans="2:2" x14ac:dyDescent="0.25">
      <c r="B91" s="79"/>
    </row>
    <row r="92" spans="2:2" x14ac:dyDescent="0.25">
      <c r="B92" s="79"/>
    </row>
    <row r="93" spans="2:2" x14ac:dyDescent="0.25">
      <c r="B93" s="79"/>
    </row>
    <row r="94" spans="2:2" x14ac:dyDescent="0.25">
      <c r="B94" s="79"/>
    </row>
    <row r="95" spans="2:2" x14ac:dyDescent="0.25">
      <c r="B95" s="79"/>
    </row>
    <row r="96" spans="2:2" x14ac:dyDescent="0.25">
      <c r="B96" s="79"/>
    </row>
    <row r="97" spans="2:2" x14ac:dyDescent="0.25">
      <c r="B97" s="79"/>
    </row>
    <row r="98" spans="2:2" x14ac:dyDescent="0.25">
      <c r="B98" s="79"/>
    </row>
    <row r="99" spans="2:2" x14ac:dyDescent="0.25">
      <c r="B99" s="79"/>
    </row>
    <row r="100" spans="2:2" x14ac:dyDescent="0.25">
      <c r="B100" s="79"/>
    </row>
    <row r="101" spans="2:2" x14ac:dyDescent="0.25">
      <c r="B101" s="79"/>
    </row>
    <row r="102" spans="2:2" x14ac:dyDescent="0.25">
      <c r="B102" s="79"/>
    </row>
    <row r="103" spans="2:2" x14ac:dyDescent="0.25">
      <c r="B103" s="79"/>
    </row>
    <row r="104" spans="2:2" x14ac:dyDescent="0.25">
      <c r="B104" s="79"/>
    </row>
    <row r="105" spans="2:2" x14ac:dyDescent="0.25">
      <c r="B105" s="79"/>
    </row>
    <row r="106" spans="2:2" x14ac:dyDescent="0.25">
      <c r="B106" s="79"/>
    </row>
    <row r="107" spans="2:2" x14ac:dyDescent="0.25">
      <c r="B107" s="79"/>
    </row>
    <row r="108" spans="2:2" x14ac:dyDescent="0.25">
      <c r="B108" s="79"/>
    </row>
    <row r="109" spans="2:2" x14ac:dyDescent="0.25">
      <c r="B109" s="79"/>
    </row>
    <row r="110" spans="2:2" x14ac:dyDescent="0.25">
      <c r="B110" s="79"/>
    </row>
    <row r="111" spans="2:2" x14ac:dyDescent="0.25">
      <c r="B111" s="79"/>
    </row>
    <row r="112" spans="2:2" x14ac:dyDescent="0.25">
      <c r="B112" s="79"/>
    </row>
    <row r="113" spans="2:2" x14ac:dyDescent="0.25">
      <c r="B113" s="79"/>
    </row>
    <row r="114" spans="2:2" x14ac:dyDescent="0.25">
      <c r="B114" s="79"/>
    </row>
    <row r="115" spans="2:2" x14ac:dyDescent="0.25">
      <c r="B115" s="79"/>
    </row>
    <row r="116" spans="2:2" x14ac:dyDescent="0.25">
      <c r="B116" s="79"/>
    </row>
    <row r="117" spans="2:2" x14ac:dyDescent="0.25">
      <c r="B117" s="79"/>
    </row>
    <row r="118" spans="2:2" x14ac:dyDescent="0.25">
      <c r="B118" s="79"/>
    </row>
    <row r="119" spans="2:2" x14ac:dyDescent="0.25">
      <c r="B119" s="79"/>
    </row>
    <row r="120" spans="2:2" x14ac:dyDescent="0.25">
      <c r="B120" s="79"/>
    </row>
    <row r="121" spans="2:2" x14ac:dyDescent="0.25">
      <c r="B121" s="79"/>
    </row>
    <row r="122" spans="2:2" x14ac:dyDescent="0.25">
      <c r="B122" s="79"/>
    </row>
    <row r="123" spans="2:2" x14ac:dyDescent="0.25">
      <c r="B123" s="79"/>
    </row>
    <row r="124" spans="2:2" x14ac:dyDescent="0.25">
      <c r="B124" s="79"/>
    </row>
    <row r="125" spans="2:2" x14ac:dyDescent="0.25">
      <c r="B125" s="79"/>
    </row>
    <row r="126" spans="2:2" x14ac:dyDescent="0.25">
      <c r="B126" s="79"/>
    </row>
    <row r="127" spans="2:2" x14ac:dyDescent="0.25">
      <c r="B127" s="79"/>
    </row>
    <row r="128" spans="2:2" x14ac:dyDescent="0.25">
      <c r="B128" s="79"/>
    </row>
    <row r="129" spans="2:2" x14ac:dyDescent="0.25">
      <c r="B129" s="79"/>
    </row>
    <row r="130" spans="2:2" x14ac:dyDescent="0.25">
      <c r="B130" s="79"/>
    </row>
    <row r="131" spans="2:2" x14ac:dyDescent="0.25">
      <c r="B131" s="79"/>
    </row>
    <row r="132" spans="2:2" x14ac:dyDescent="0.25">
      <c r="B132" s="79"/>
    </row>
    <row r="133" spans="2:2" x14ac:dyDescent="0.25">
      <c r="B133" s="79"/>
    </row>
    <row r="134" spans="2:2" x14ac:dyDescent="0.25">
      <c r="B134" s="79"/>
    </row>
    <row r="135" spans="2:2" x14ac:dyDescent="0.25">
      <c r="B135" s="79"/>
    </row>
    <row r="136" spans="2:2" x14ac:dyDescent="0.25">
      <c r="B136" s="79"/>
    </row>
    <row r="137" spans="2:2" x14ac:dyDescent="0.25">
      <c r="B137" s="79"/>
    </row>
    <row r="138" spans="2:2" x14ac:dyDescent="0.25">
      <c r="B138" s="79"/>
    </row>
    <row r="139" spans="2:2" x14ac:dyDescent="0.25">
      <c r="B139" s="79"/>
    </row>
    <row r="140" spans="2:2" x14ac:dyDescent="0.25">
      <c r="B140" s="79"/>
    </row>
    <row r="141" spans="2:2" x14ac:dyDescent="0.25">
      <c r="B141" s="79"/>
    </row>
    <row r="142" spans="2:2" x14ac:dyDescent="0.25">
      <c r="B142" s="79"/>
    </row>
    <row r="143" spans="2:2" x14ac:dyDescent="0.25">
      <c r="B143" s="79"/>
    </row>
    <row r="144" spans="2:2" x14ac:dyDescent="0.25">
      <c r="B144" s="79"/>
    </row>
    <row r="145" spans="2:2" x14ac:dyDescent="0.25">
      <c r="B145" s="79"/>
    </row>
    <row r="146" spans="2:2" x14ac:dyDescent="0.25">
      <c r="B146" s="79"/>
    </row>
    <row r="147" spans="2:2" x14ac:dyDescent="0.25">
      <c r="B147" s="79"/>
    </row>
    <row r="148" spans="2:2" x14ac:dyDescent="0.25">
      <c r="B148" s="79"/>
    </row>
    <row r="149" spans="2:2" x14ac:dyDescent="0.25">
      <c r="B149" s="79"/>
    </row>
    <row r="150" spans="2:2" x14ac:dyDescent="0.25">
      <c r="B150" s="79"/>
    </row>
    <row r="151" spans="2:2" x14ac:dyDescent="0.25">
      <c r="B151" s="79"/>
    </row>
    <row r="152" spans="2:2" x14ac:dyDescent="0.25">
      <c r="B152" s="79"/>
    </row>
    <row r="153" spans="2:2" x14ac:dyDescent="0.25">
      <c r="B153" s="79"/>
    </row>
    <row r="154" spans="2:2" x14ac:dyDescent="0.25">
      <c r="B154" s="79"/>
    </row>
    <row r="155" spans="2:2" x14ac:dyDescent="0.25">
      <c r="B155" s="79"/>
    </row>
    <row r="156" spans="2:2" x14ac:dyDescent="0.25">
      <c r="B156" s="79"/>
    </row>
    <row r="157" spans="2:2" x14ac:dyDescent="0.25">
      <c r="B157" s="79"/>
    </row>
    <row r="158" spans="2:2" x14ac:dyDescent="0.25">
      <c r="B158" s="79"/>
    </row>
    <row r="159" spans="2:2" x14ac:dyDescent="0.25">
      <c r="B159" s="79"/>
    </row>
    <row r="160" spans="2:2" x14ac:dyDescent="0.25">
      <c r="B160" s="79"/>
    </row>
    <row r="161" spans="2:2" x14ac:dyDescent="0.25">
      <c r="B161" s="79"/>
    </row>
    <row r="162" spans="2:2" x14ac:dyDescent="0.25">
      <c r="B162" s="79"/>
    </row>
    <row r="163" spans="2:2" x14ac:dyDescent="0.25">
      <c r="B163" s="79"/>
    </row>
    <row r="164" spans="2:2" x14ac:dyDescent="0.25">
      <c r="B164" s="79"/>
    </row>
    <row r="165" spans="2:2" x14ac:dyDescent="0.25">
      <c r="B165" s="79"/>
    </row>
    <row r="166" spans="2:2" x14ac:dyDescent="0.25">
      <c r="B166" s="79"/>
    </row>
    <row r="167" spans="2:2" x14ac:dyDescent="0.25">
      <c r="B167" s="79"/>
    </row>
    <row r="168" spans="2:2" x14ac:dyDescent="0.25">
      <c r="B168" s="79"/>
    </row>
    <row r="169" spans="2:2" x14ac:dyDescent="0.25">
      <c r="B169" s="79"/>
    </row>
    <row r="170" spans="2:2" x14ac:dyDescent="0.25">
      <c r="B170" s="79"/>
    </row>
    <row r="171" spans="2:2" x14ac:dyDescent="0.25">
      <c r="B171" s="79"/>
    </row>
    <row r="172" spans="2:2" x14ac:dyDescent="0.25">
      <c r="B172" s="79"/>
    </row>
    <row r="173" spans="2:2" x14ac:dyDescent="0.25">
      <c r="B173" s="79"/>
    </row>
    <row r="174" spans="2:2" x14ac:dyDescent="0.25">
      <c r="B174" s="79"/>
    </row>
    <row r="175" spans="2:2" x14ac:dyDescent="0.25">
      <c r="B175" s="79"/>
    </row>
    <row r="176" spans="2:2" x14ac:dyDescent="0.25">
      <c r="B176" s="79"/>
    </row>
    <row r="177" spans="2:2" x14ac:dyDescent="0.25">
      <c r="B177" s="79"/>
    </row>
    <row r="178" spans="2:2" x14ac:dyDescent="0.25">
      <c r="B178" s="79"/>
    </row>
    <row r="179" spans="2:2" x14ac:dyDescent="0.25">
      <c r="B179" s="79"/>
    </row>
    <row r="180" spans="2:2" x14ac:dyDescent="0.25">
      <c r="B180" s="79"/>
    </row>
    <row r="181" spans="2:2" x14ac:dyDescent="0.25">
      <c r="B181" s="79"/>
    </row>
    <row r="182" spans="2:2" x14ac:dyDescent="0.25">
      <c r="B182" s="79"/>
    </row>
    <row r="183" spans="2:2" x14ac:dyDescent="0.25">
      <c r="B183" s="79"/>
    </row>
    <row r="184" spans="2:2" x14ac:dyDescent="0.25">
      <c r="B184" s="79"/>
    </row>
    <row r="185" spans="2:2" x14ac:dyDescent="0.25">
      <c r="B185" s="79"/>
    </row>
    <row r="186" spans="2:2" x14ac:dyDescent="0.25">
      <c r="B186" s="79"/>
    </row>
    <row r="187" spans="2:2" x14ac:dyDescent="0.25">
      <c r="B187" s="79"/>
    </row>
    <row r="188" spans="2:2" x14ac:dyDescent="0.25">
      <c r="B188" s="79"/>
    </row>
    <row r="189" spans="2:2" x14ac:dyDescent="0.25">
      <c r="B189" s="79"/>
    </row>
    <row r="190" spans="2:2" x14ac:dyDescent="0.25">
      <c r="B190" s="79"/>
    </row>
    <row r="191" spans="2:2" x14ac:dyDescent="0.25">
      <c r="B191" s="79"/>
    </row>
    <row r="192" spans="2:2" x14ac:dyDescent="0.25">
      <c r="B192" s="79"/>
    </row>
    <row r="193" spans="2:2" x14ac:dyDescent="0.25">
      <c r="B193" s="79"/>
    </row>
    <row r="194" spans="2:2" x14ac:dyDescent="0.25">
      <c r="B194" s="79"/>
    </row>
    <row r="195" spans="2:2" x14ac:dyDescent="0.25">
      <c r="B195" s="79"/>
    </row>
    <row r="196" spans="2:2" x14ac:dyDescent="0.25">
      <c r="B196" s="79"/>
    </row>
    <row r="197" spans="2:2" x14ac:dyDescent="0.25">
      <c r="B197" s="79"/>
    </row>
    <row r="198" spans="2:2" x14ac:dyDescent="0.25">
      <c r="B198" s="79"/>
    </row>
    <row r="199" spans="2:2" x14ac:dyDescent="0.25">
      <c r="B199" s="79"/>
    </row>
    <row r="200" spans="2:2" x14ac:dyDescent="0.25">
      <c r="B200" s="79"/>
    </row>
    <row r="201" spans="2:2" x14ac:dyDescent="0.25">
      <c r="B201" s="79"/>
    </row>
    <row r="202" spans="2:2" x14ac:dyDescent="0.25">
      <c r="B202" s="79"/>
    </row>
    <row r="203" spans="2:2" x14ac:dyDescent="0.25">
      <c r="B203" s="79"/>
    </row>
    <row r="204" spans="2:2" x14ac:dyDescent="0.25">
      <c r="B204" s="79"/>
    </row>
    <row r="205" spans="2:2" x14ac:dyDescent="0.25">
      <c r="B205" s="79"/>
    </row>
    <row r="206" spans="2:2" x14ac:dyDescent="0.25">
      <c r="B206" s="79"/>
    </row>
    <row r="207" spans="2:2" x14ac:dyDescent="0.25">
      <c r="B207" s="79"/>
    </row>
    <row r="208" spans="2:2" x14ac:dyDescent="0.25">
      <c r="B208" s="79"/>
    </row>
    <row r="209" spans="2:2" x14ac:dyDescent="0.25">
      <c r="B209" s="79"/>
    </row>
    <row r="210" spans="2:2" x14ac:dyDescent="0.25">
      <c r="B210" s="79"/>
    </row>
    <row r="211" spans="2:2" x14ac:dyDescent="0.25">
      <c r="B211" s="79"/>
    </row>
    <row r="212" spans="2:2" x14ac:dyDescent="0.25">
      <c r="B212" s="79"/>
    </row>
    <row r="213" spans="2:2" x14ac:dyDescent="0.25">
      <c r="B213" s="79"/>
    </row>
    <row r="214" spans="2:2" x14ac:dyDescent="0.25">
      <c r="B214" s="79"/>
    </row>
    <row r="215" spans="2:2" x14ac:dyDescent="0.25">
      <c r="B215" s="79"/>
    </row>
    <row r="216" spans="2:2" x14ac:dyDescent="0.25">
      <c r="B216" s="79"/>
    </row>
    <row r="217" spans="2:2" x14ac:dyDescent="0.25">
      <c r="B217" s="79"/>
    </row>
    <row r="218" spans="2:2" x14ac:dyDescent="0.25">
      <c r="B218" s="79"/>
    </row>
    <row r="219" spans="2:2" x14ac:dyDescent="0.25">
      <c r="B219" s="79"/>
    </row>
    <row r="220" spans="2:2" x14ac:dyDescent="0.25">
      <c r="B220" s="79"/>
    </row>
    <row r="221" spans="2:2" x14ac:dyDescent="0.25">
      <c r="B221" s="79"/>
    </row>
    <row r="222" spans="2:2" x14ac:dyDescent="0.25">
      <c r="B222" s="79"/>
    </row>
    <row r="223" spans="2:2" x14ac:dyDescent="0.25">
      <c r="B223" s="79"/>
    </row>
    <row r="224" spans="2:2" x14ac:dyDescent="0.25">
      <c r="B224" s="79"/>
    </row>
    <row r="225" spans="2:2" x14ac:dyDescent="0.25">
      <c r="B225" s="79"/>
    </row>
    <row r="226" spans="2:2" x14ac:dyDescent="0.25">
      <c r="B226" s="79"/>
    </row>
    <row r="227" spans="2:2" x14ac:dyDescent="0.25">
      <c r="B227" s="79"/>
    </row>
    <row r="228" spans="2:2" x14ac:dyDescent="0.25">
      <c r="B228" s="79"/>
    </row>
    <row r="229" spans="2:2" x14ac:dyDescent="0.25">
      <c r="B229" s="79"/>
    </row>
    <row r="230" spans="2:2" x14ac:dyDescent="0.25">
      <c r="B230" s="79"/>
    </row>
    <row r="231" spans="2:2" x14ac:dyDescent="0.25">
      <c r="B231" s="79"/>
    </row>
    <row r="232" spans="2:2" x14ac:dyDescent="0.25">
      <c r="B232" s="79"/>
    </row>
    <row r="233" spans="2:2" x14ac:dyDescent="0.25">
      <c r="B233" s="79"/>
    </row>
    <row r="234" spans="2:2" x14ac:dyDescent="0.25">
      <c r="B234" s="79"/>
    </row>
    <row r="235" spans="2:2" x14ac:dyDescent="0.25">
      <c r="B235" s="79"/>
    </row>
    <row r="236" spans="2:2" x14ac:dyDescent="0.25">
      <c r="B236" s="79"/>
    </row>
    <row r="237" spans="2:2" x14ac:dyDescent="0.25">
      <c r="B237" s="79"/>
    </row>
    <row r="238" spans="2:2" x14ac:dyDescent="0.25">
      <c r="B238" s="79"/>
    </row>
    <row r="239" spans="2:2" x14ac:dyDescent="0.25">
      <c r="B239" s="79"/>
    </row>
    <row r="240" spans="2:2" x14ac:dyDescent="0.25">
      <c r="B240" s="79"/>
    </row>
    <row r="241" spans="2:2" x14ac:dyDescent="0.25">
      <c r="B241" s="79"/>
    </row>
    <row r="242" spans="2:2" x14ac:dyDescent="0.25">
      <c r="B242" s="79"/>
    </row>
    <row r="243" spans="2:2" x14ac:dyDescent="0.25">
      <c r="B243" s="79"/>
    </row>
    <row r="244" spans="2:2" x14ac:dyDescent="0.25">
      <c r="B244" s="79"/>
    </row>
    <row r="245" spans="2:2" x14ac:dyDescent="0.25">
      <c r="B245" s="79"/>
    </row>
    <row r="246" spans="2:2" x14ac:dyDescent="0.25">
      <c r="B246" s="79"/>
    </row>
    <row r="247" spans="2:2" x14ac:dyDescent="0.25">
      <c r="B247" s="79"/>
    </row>
    <row r="248" spans="2:2" x14ac:dyDescent="0.25">
      <c r="B248" s="79"/>
    </row>
    <row r="249" spans="2:2" x14ac:dyDescent="0.25">
      <c r="B249" s="79"/>
    </row>
    <row r="250" spans="2:2" x14ac:dyDescent="0.25">
      <c r="B250" s="79"/>
    </row>
    <row r="251" spans="2:2" x14ac:dyDescent="0.25">
      <c r="B251" s="79"/>
    </row>
    <row r="252" spans="2:2" x14ac:dyDescent="0.25">
      <c r="B252" s="79"/>
    </row>
    <row r="253" spans="2:2" x14ac:dyDescent="0.25">
      <c r="B253" s="79"/>
    </row>
    <row r="254" spans="2:2" x14ac:dyDescent="0.25">
      <c r="B254" s="79"/>
    </row>
    <row r="255" spans="2:2" x14ac:dyDescent="0.25">
      <c r="B255" s="79"/>
    </row>
    <row r="256" spans="2:2" x14ac:dyDescent="0.25">
      <c r="B256" s="79"/>
    </row>
    <row r="257" spans="2:2" x14ac:dyDescent="0.25">
      <c r="B257" s="79"/>
    </row>
    <row r="258" spans="2:2" x14ac:dyDescent="0.25">
      <c r="B258" s="79"/>
    </row>
    <row r="259" spans="2:2" x14ac:dyDescent="0.25">
      <c r="B259" s="79"/>
    </row>
    <row r="260" spans="2:2" x14ac:dyDescent="0.25">
      <c r="B260" s="79"/>
    </row>
    <row r="261" spans="2:2" x14ac:dyDescent="0.25">
      <c r="B261" s="79"/>
    </row>
    <row r="262" spans="2:2" x14ac:dyDescent="0.25">
      <c r="B262" s="79"/>
    </row>
    <row r="263" spans="2:2" x14ac:dyDescent="0.25">
      <c r="B263" s="79"/>
    </row>
    <row r="264" spans="2:2" x14ac:dyDescent="0.25">
      <c r="B264" s="79"/>
    </row>
    <row r="265" spans="2:2" x14ac:dyDescent="0.25">
      <c r="B265" s="79"/>
    </row>
    <row r="266" spans="2:2" x14ac:dyDescent="0.25">
      <c r="B266" s="79"/>
    </row>
    <row r="267" spans="2:2" x14ac:dyDescent="0.25">
      <c r="B267" s="79"/>
    </row>
    <row r="268" spans="2:2" x14ac:dyDescent="0.25">
      <c r="B268" s="79"/>
    </row>
    <row r="269" spans="2:2" x14ac:dyDescent="0.25">
      <c r="B269" s="79"/>
    </row>
    <row r="270" spans="2:2" x14ac:dyDescent="0.25">
      <c r="B270" s="79"/>
    </row>
    <row r="271" spans="2:2" x14ac:dyDescent="0.25">
      <c r="B271" s="79"/>
    </row>
    <row r="272" spans="2:2" x14ac:dyDescent="0.25">
      <c r="B272" s="79"/>
    </row>
    <row r="273" spans="2:2" x14ac:dyDescent="0.25">
      <c r="B273" s="79"/>
    </row>
    <row r="274" spans="2:2" x14ac:dyDescent="0.25">
      <c r="B274" s="79"/>
    </row>
    <row r="275" spans="2:2" x14ac:dyDescent="0.25">
      <c r="B275" s="79"/>
    </row>
    <row r="276" spans="2:2" x14ac:dyDescent="0.25">
      <c r="B276" s="79"/>
    </row>
    <row r="277" spans="2:2" x14ac:dyDescent="0.25">
      <c r="B277" s="79"/>
    </row>
    <row r="278" spans="2:2" x14ac:dyDescent="0.25">
      <c r="B278" s="79"/>
    </row>
    <row r="279" spans="2:2" x14ac:dyDescent="0.25">
      <c r="B279" s="79"/>
    </row>
    <row r="280" spans="2:2" x14ac:dyDescent="0.25">
      <c r="B280" s="79"/>
    </row>
    <row r="281" spans="2:2" x14ac:dyDescent="0.25">
      <c r="B281" s="79"/>
    </row>
    <row r="282" spans="2:2" x14ac:dyDescent="0.25">
      <c r="B282" s="79"/>
    </row>
    <row r="283" spans="2:2" x14ac:dyDescent="0.25">
      <c r="B283" s="79"/>
    </row>
    <row r="284" spans="2:2" x14ac:dyDescent="0.25">
      <c r="B284" s="79"/>
    </row>
    <row r="285" spans="2:2" x14ac:dyDescent="0.25">
      <c r="B285" s="79"/>
    </row>
    <row r="286" spans="2:2" x14ac:dyDescent="0.25">
      <c r="B286" s="79"/>
    </row>
    <row r="287" spans="2:2" x14ac:dyDescent="0.25">
      <c r="B287" s="79"/>
    </row>
    <row r="288" spans="2:2" x14ac:dyDescent="0.25">
      <c r="B288" s="79"/>
    </row>
    <row r="289" spans="2:2" x14ac:dyDescent="0.25">
      <c r="B289" s="79"/>
    </row>
    <row r="290" spans="2:2" x14ac:dyDescent="0.25">
      <c r="B290" s="79"/>
    </row>
    <row r="291" spans="2:2" x14ac:dyDescent="0.25">
      <c r="B291" s="79"/>
    </row>
    <row r="292" spans="2:2" x14ac:dyDescent="0.25">
      <c r="B292" s="79"/>
    </row>
    <row r="293" spans="2:2" x14ac:dyDescent="0.25">
      <c r="B293" s="79"/>
    </row>
    <row r="294" spans="2:2" x14ac:dyDescent="0.25">
      <c r="B294" s="79"/>
    </row>
    <row r="295" spans="2:2" x14ac:dyDescent="0.25">
      <c r="B295" s="79"/>
    </row>
    <row r="296" spans="2:2" x14ac:dyDescent="0.25">
      <c r="B296" s="79"/>
    </row>
    <row r="297" spans="2:2" x14ac:dyDescent="0.25">
      <c r="B297" s="79"/>
    </row>
    <row r="298" spans="2:2" x14ac:dyDescent="0.25">
      <c r="B298" s="79"/>
    </row>
    <row r="299" spans="2:2" x14ac:dyDescent="0.25">
      <c r="B299" s="79"/>
    </row>
    <row r="300" spans="2:2" x14ac:dyDescent="0.25">
      <c r="B300" s="79"/>
    </row>
    <row r="301" spans="2:2" x14ac:dyDescent="0.25">
      <c r="B301" s="79"/>
    </row>
    <row r="302" spans="2:2" x14ac:dyDescent="0.25">
      <c r="B302" s="79"/>
    </row>
    <row r="303" spans="2:2" x14ac:dyDescent="0.25">
      <c r="B303" s="79"/>
    </row>
    <row r="304" spans="2:2" x14ac:dyDescent="0.25">
      <c r="B304" s="79"/>
    </row>
    <row r="305" spans="2:2" x14ac:dyDescent="0.25">
      <c r="B305" s="79"/>
    </row>
    <row r="306" spans="2:2" x14ac:dyDescent="0.25">
      <c r="B306" s="79"/>
    </row>
    <row r="307" spans="2:2" x14ac:dyDescent="0.25">
      <c r="B307" s="79"/>
    </row>
    <row r="308" spans="2:2" x14ac:dyDescent="0.25">
      <c r="B308" s="79"/>
    </row>
    <row r="309" spans="2:2" x14ac:dyDescent="0.25">
      <c r="B309" s="79"/>
    </row>
    <row r="310" spans="2:2" x14ac:dyDescent="0.25">
      <c r="B310" s="79"/>
    </row>
    <row r="311" spans="2:2" x14ac:dyDescent="0.25">
      <c r="B311" s="79"/>
    </row>
    <row r="312" spans="2:2" x14ac:dyDescent="0.25">
      <c r="B312" s="79"/>
    </row>
    <row r="313" spans="2:2" x14ac:dyDescent="0.25">
      <c r="B313" s="79"/>
    </row>
    <row r="314" spans="2:2" x14ac:dyDescent="0.25">
      <c r="B314" s="79"/>
    </row>
    <row r="315" spans="2:2" x14ac:dyDescent="0.25">
      <c r="B315" s="79"/>
    </row>
    <row r="316" spans="2:2" x14ac:dyDescent="0.25">
      <c r="B316" s="79"/>
    </row>
    <row r="317" spans="2:2" x14ac:dyDescent="0.25">
      <c r="B317" s="79"/>
    </row>
    <row r="318" spans="2:2" x14ac:dyDescent="0.25">
      <c r="B318" s="79"/>
    </row>
    <row r="319" spans="2:2" x14ac:dyDescent="0.25">
      <c r="B319" s="79"/>
    </row>
    <row r="320" spans="2:2" x14ac:dyDescent="0.25">
      <c r="B320" s="79"/>
    </row>
    <row r="321" spans="2:2" x14ac:dyDescent="0.25">
      <c r="B321" s="79"/>
    </row>
    <row r="322" spans="2:2" x14ac:dyDescent="0.25">
      <c r="B322" s="79"/>
    </row>
    <row r="323" spans="2:2" x14ac:dyDescent="0.25">
      <c r="B323" s="79"/>
    </row>
    <row r="324" spans="2:2" x14ac:dyDescent="0.25">
      <c r="B324" s="79"/>
    </row>
    <row r="325" spans="2:2" x14ac:dyDescent="0.25">
      <c r="B325" s="79"/>
    </row>
    <row r="326" spans="2:2" x14ac:dyDescent="0.25">
      <c r="B326" s="79"/>
    </row>
    <row r="327" spans="2:2" x14ac:dyDescent="0.25">
      <c r="B327" s="79"/>
    </row>
    <row r="328" spans="2:2" x14ac:dyDescent="0.25">
      <c r="B328" s="79"/>
    </row>
    <row r="329" spans="2:2" x14ac:dyDescent="0.25">
      <c r="B329" s="79"/>
    </row>
    <row r="330" spans="2:2" x14ac:dyDescent="0.25">
      <c r="B330" s="79"/>
    </row>
    <row r="331" spans="2:2" x14ac:dyDescent="0.25">
      <c r="B331" s="79"/>
    </row>
    <row r="332" spans="2:2" x14ac:dyDescent="0.25">
      <c r="B332" s="79"/>
    </row>
    <row r="333" spans="2:2" x14ac:dyDescent="0.25">
      <c r="B333" s="79"/>
    </row>
    <row r="334" spans="2:2" x14ac:dyDescent="0.25">
      <c r="B334" s="79"/>
    </row>
    <row r="335" spans="2:2" x14ac:dyDescent="0.25">
      <c r="B335" s="79"/>
    </row>
    <row r="336" spans="2:2" x14ac:dyDescent="0.25">
      <c r="B336" s="79"/>
    </row>
    <row r="337" spans="2:2" x14ac:dyDescent="0.25">
      <c r="B337" s="79"/>
    </row>
    <row r="338" spans="2:2" x14ac:dyDescent="0.25">
      <c r="B338" s="79"/>
    </row>
    <row r="339" spans="2:2" x14ac:dyDescent="0.25">
      <c r="B339" s="79"/>
    </row>
    <row r="340" spans="2:2" x14ac:dyDescent="0.25">
      <c r="B340" s="79"/>
    </row>
    <row r="341" spans="2:2" x14ac:dyDescent="0.25">
      <c r="B341" s="79"/>
    </row>
    <row r="342" spans="2:2" x14ac:dyDescent="0.25">
      <c r="B342" s="79"/>
    </row>
    <row r="343" spans="2:2" x14ac:dyDescent="0.25">
      <c r="B343" s="79"/>
    </row>
    <row r="344" spans="2:2" x14ac:dyDescent="0.25">
      <c r="B344" s="79"/>
    </row>
    <row r="345" spans="2:2" x14ac:dyDescent="0.25">
      <c r="B345" s="79"/>
    </row>
    <row r="346" spans="2:2" x14ac:dyDescent="0.25">
      <c r="B346" s="79"/>
    </row>
    <row r="347" spans="2:2" x14ac:dyDescent="0.25">
      <c r="B347" s="79"/>
    </row>
    <row r="348" spans="2:2" x14ac:dyDescent="0.25">
      <c r="B348" s="79"/>
    </row>
    <row r="349" spans="2:2" x14ac:dyDescent="0.25">
      <c r="B349" s="79"/>
    </row>
    <row r="350" spans="2:2" x14ac:dyDescent="0.25">
      <c r="B350" s="79"/>
    </row>
    <row r="351" spans="2:2" x14ac:dyDescent="0.25">
      <c r="B351" s="79"/>
    </row>
    <row r="352" spans="2:2" x14ac:dyDescent="0.25">
      <c r="B352" s="79"/>
    </row>
    <row r="353" spans="2:2" x14ac:dyDescent="0.25">
      <c r="B353" s="79"/>
    </row>
    <row r="354" spans="2:2" x14ac:dyDescent="0.25">
      <c r="B354" s="79"/>
    </row>
    <row r="355" spans="2:2" x14ac:dyDescent="0.25">
      <c r="B355" s="79"/>
    </row>
    <row r="356" spans="2:2" x14ac:dyDescent="0.25">
      <c r="B356" s="79"/>
    </row>
    <row r="357" spans="2:2" x14ac:dyDescent="0.25">
      <c r="B357" s="79"/>
    </row>
    <row r="358" spans="2:2" x14ac:dyDescent="0.25">
      <c r="B358" s="79"/>
    </row>
    <row r="359" spans="2:2" x14ac:dyDescent="0.25">
      <c r="B359" s="79"/>
    </row>
    <row r="360" spans="2:2" x14ac:dyDescent="0.25">
      <c r="B360" s="79"/>
    </row>
    <row r="361" spans="2:2" x14ac:dyDescent="0.25">
      <c r="B361" s="79"/>
    </row>
    <row r="362" spans="2:2" x14ac:dyDescent="0.25">
      <c r="B362" s="79"/>
    </row>
    <row r="363" spans="2:2" x14ac:dyDescent="0.25">
      <c r="B363" s="79"/>
    </row>
    <row r="364" spans="2:2" x14ac:dyDescent="0.25">
      <c r="B364" s="79"/>
    </row>
    <row r="365" spans="2:2" x14ac:dyDescent="0.25">
      <c r="B365" s="79"/>
    </row>
    <row r="366" spans="2:2" x14ac:dyDescent="0.25">
      <c r="B366" s="79"/>
    </row>
    <row r="367" spans="2:2" x14ac:dyDescent="0.25">
      <c r="B367" s="79"/>
    </row>
    <row r="368" spans="2:2" x14ac:dyDescent="0.25">
      <c r="B368" s="79"/>
    </row>
    <row r="369" spans="2:2" x14ac:dyDescent="0.25">
      <c r="B369" s="79"/>
    </row>
    <row r="370" spans="2:2" x14ac:dyDescent="0.25">
      <c r="B370" s="79"/>
    </row>
    <row r="371" spans="2:2" x14ac:dyDescent="0.25">
      <c r="B371" s="79"/>
    </row>
    <row r="372" spans="2:2" x14ac:dyDescent="0.25">
      <c r="B372" s="79"/>
    </row>
    <row r="373" spans="2:2" x14ac:dyDescent="0.25">
      <c r="B373" s="79"/>
    </row>
    <row r="374" spans="2:2" x14ac:dyDescent="0.25">
      <c r="B374" s="79"/>
    </row>
    <row r="375" spans="2:2" x14ac:dyDescent="0.25">
      <c r="B375" s="79"/>
    </row>
    <row r="376" spans="2:2" x14ac:dyDescent="0.25">
      <c r="B376" s="79"/>
    </row>
    <row r="377" spans="2:2" x14ac:dyDescent="0.25">
      <c r="B377" s="79"/>
    </row>
    <row r="378" spans="2:2" x14ac:dyDescent="0.25">
      <c r="B378" s="79"/>
    </row>
    <row r="379" spans="2:2" x14ac:dyDescent="0.25">
      <c r="B379" s="79"/>
    </row>
    <row r="380" spans="2:2" x14ac:dyDescent="0.25">
      <c r="B380" s="79"/>
    </row>
    <row r="381" spans="2:2" x14ac:dyDescent="0.25">
      <c r="B381" s="79"/>
    </row>
    <row r="382" spans="2:2" x14ac:dyDescent="0.25">
      <c r="B382" s="79"/>
    </row>
    <row r="383" spans="2:2" x14ac:dyDescent="0.25">
      <c r="B383" s="79"/>
    </row>
    <row r="384" spans="2:2" x14ac:dyDescent="0.25">
      <c r="B384" s="79"/>
    </row>
    <row r="385" spans="2:2" x14ac:dyDescent="0.25">
      <c r="B385" s="79"/>
    </row>
    <row r="386" spans="2:2" x14ac:dyDescent="0.25">
      <c r="B386" s="79"/>
    </row>
    <row r="387" spans="2:2" x14ac:dyDescent="0.25">
      <c r="B387" s="79"/>
    </row>
    <row r="388" spans="2:2" x14ac:dyDescent="0.25">
      <c r="B388" s="79"/>
    </row>
    <row r="389" spans="2:2" x14ac:dyDescent="0.25">
      <c r="B389" s="79"/>
    </row>
    <row r="390" spans="2:2" x14ac:dyDescent="0.25">
      <c r="B390" s="79"/>
    </row>
    <row r="391" spans="2:2" x14ac:dyDescent="0.25">
      <c r="B391" s="79"/>
    </row>
    <row r="392" spans="2:2" x14ac:dyDescent="0.25">
      <c r="B392" s="79"/>
    </row>
    <row r="393" spans="2:2" x14ac:dyDescent="0.25">
      <c r="B393" s="79"/>
    </row>
    <row r="394" spans="2:2" x14ac:dyDescent="0.25">
      <c r="B394" s="79"/>
    </row>
    <row r="395" spans="2:2" x14ac:dyDescent="0.25">
      <c r="B395" s="79"/>
    </row>
    <row r="396" spans="2:2" x14ac:dyDescent="0.25">
      <c r="B396" s="79"/>
    </row>
    <row r="397" spans="2:2" x14ac:dyDescent="0.25">
      <c r="B397" s="79"/>
    </row>
    <row r="398" spans="2:2" x14ac:dyDescent="0.25">
      <c r="B398" s="79"/>
    </row>
    <row r="399" spans="2:2" x14ac:dyDescent="0.25">
      <c r="B399" s="79"/>
    </row>
    <row r="400" spans="2:2" x14ac:dyDescent="0.25">
      <c r="B400" s="79"/>
    </row>
    <row r="401" spans="2:2" x14ac:dyDescent="0.25">
      <c r="B401" s="79"/>
    </row>
    <row r="402" spans="2:2" x14ac:dyDescent="0.25">
      <c r="B402" s="79"/>
    </row>
    <row r="403" spans="2:2" x14ac:dyDescent="0.25">
      <c r="B403" s="79"/>
    </row>
    <row r="404" spans="2:2" x14ac:dyDescent="0.25">
      <c r="B404" s="79"/>
    </row>
    <row r="405" spans="2:2" x14ac:dyDescent="0.25">
      <c r="B405" s="79"/>
    </row>
    <row r="406" spans="2:2" x14ac:dyDescent="0.25">
      <c r="B406" s="79"/>
    </row>
    <row r="407" spans="2:2" x14ac:dyDescent="0.25">
      <c r="B407" s="79"/>
    </row>
    <row r="408" spans="2:2" x14ac:dyDescent="0.25">
      <c r="B408" s="79"/>
    </row>
    <row r="409" spans="2:2" x14ac:dyDescent="0.25">
      <c r="B409" s="79"/>
    </row>
    <row r="410" spans="2:2" x14ac:dyDescent="0.25">
      <c r="B410" s="79"/>
    </row>
    <row r="411" spans="2:2" x14ac:dyDescent="0.25">
      <c r="B411" s="79"/>
    </row>
    <row r="412" spans="2:2" x14ac:dyDescent="0.25">
      <c r="B412" s="79"/>
    </row>
    <row r="413" spans="2:2" x14ac:dyDescent="0.25">
      <c r="B413" s="79"/>
    </row>
    <row r="414" spans="2:2" x14ac:dyDescent="0.25">
      <c r="B414" s="79"/>
    </row>
    <row r="415" spans="2:2" x14ac:dyDescent="0.25">
      <c r="B415" s="79"/>
    </row>
    <row r="416" spans="2:2" x14ac:dyDescent="0.25">
      <c r="B416" s="79"/>
    </row>
    <row r="417" spans="2:2" x14ac:dyDescent="0.25">
      <c r="B417" s="79"/>
    </row>
    <row r="418" spans="2:2" x14ac:dyDescent="0.25">
      <c r="B418" s="79"/>
    </row>
    <row r="419" spans="2:2" x14ac:dyDescent="0.25">
      <c r="B419" s="79"/>
    </row>
    <row r="420" spans="2:2" x14ac:dyDescent="0.25">
      <c r="B420" s="79"/>
    </row>
    <row r="421" spans="2:2" x14ac:dyDescent="0.25">
      <c r="B421" s="79"/>
    </row>
    <row r="422" spans="2:2" x14ac:dyDescent="0.25">
      <c r="B422" s="79"/>
    </row>
    <row r="423" spans="2:2" x14ac:dyDescent="0.25">
      <c r="B423" s="79"/>
    </row>
    <row r="424" spans="2:2" x14ac:dyDescent="0.25">
      <c r="B424" s="79"/>
    </row>
    <row r="425" spans="2:2" x14ac:dyDescent="0.25">
      <c r="B425" s="79"/>
    </row>
    <row r="426" spans="2:2" x14ac:dyDescent="0.25">
      <c r="B426" s="79"/>
    </row>
    <row r="427" spans="2:2" x14ac:dyDescent="0.25">
      <c r="B427" s="79"/>
    </row>
    <row r="428" spans="2:2" x14ac:dyDescent="0.25">
      <c r="B428" s="79"/>
    </row>
    <row r="429" spans="2:2" x14ac:dyDescent="0.25">
      <c r="B429" s="79"/>
    </row>
    <row r="430" spans="2:2" x14ac:dyDescent="0.25">
      <c r="B430" s="79"/>
    </row>
    <row r="431" spans="2:2" x14ac:dyDescent="0.25">
      <c r="B431" s="79"/>
    </row>
    <row r="432" spans="2:2" x14ac:dyDescent="0.25">
      <c r="B432" s="79"/>
    </row>
    <row r="433" spans="2:2" x14ac:dyDescent="0.25">
      <c r="B433" s="79"/>
    </row>
    <row r="434" spans="2:2" x14ac:dyDescent="0.25">
      <c r="B434" s="79"/>
    </row>
    <row r="435" spans="2:2" x14ac:dyDescent="0.25">
      <c r="B435" s="79"/>
    </row>
    <row r="436" spans="2:2" x14ac:dyDescent="0.25">
      <c r="B436" s="79"/>
    </row>
    <row r="437" spans="2:2" x14ac:dyDescent="0.25">
      <c r="B437" s="79"/>
    </row>
    <row r="438" spans="2:2" x14ac:dyDescent="0.25">
      <c r="B438" s="79"/>
    </row>
    <row r="439" spans="2:2" x14ac:dyDescent="0.25">
      <c r="B439" s="79"/>
    </row>
    <row r="440" spans="2:2" x14ac:dyDescent="0.25">
      <c r="B440" s="79"/>
    </row>
    <row r="441" spans="2:2" x14ac:dyDescent="0.25">
      <c r="B441" s="79"/>
    </row>
    <row r="442" spans="2:2" x14ac:dyDescent="0.25">
      <c r="B442" s="79"/>
    </row>
    <row r="443" spans="2:2" x14ac:dyDescent="0.25">
      <c r="B443" s="79"/>
    </row>
    <row r="444" spans="2:2" x14ac:dyDescent="0.25">
      <c r="B444" s="79"/>
    </row>
    <row r="445" spans="2:2" x14ac:dyDescent="0.25">
      <c r="B445" s="79"/>
    </row>
    <row r="446" spans="2:2" x14ac:dyDescent="0.25">
      <c r="B446" s="79"/>
    </row>
    <row r="447" spans="2:2" x14ac:dyDescent="0.25">
      <c r="B447" s="79"/>
    </row>
    <row r="448" spans="2:2" x14ac:dyDescent="0.25">
      <c r="B448" s="79"/>
    </row>
    <row r="449" spans="2:2" x14ac:dyDescent="0.25">
      <c r="B449" s="79"/>
    </row>
    <row r="450" spans="2:2" x14ac:dyDescent="0.25">
      <c r="B450" s="79"/>
    </row>
    <row r="451" spans="2:2" x14ac:dyDescent="0.25">
      <c r="B451" s="79"/>
    </row>
    <row r="452" spans="2:2" x14ac:dyDescent="0.25">
      <c r="B452" s="79"/>
    </row>
    <row r="453" spans="2:2" x14ac:dyDescent="0.25">
      <c r="B453" s="79"/>
    </row>
    <row r="454" spans="2:2" x14ac:dyDescent="0.25">
      <c r="B454" s="79"/>
    </row>
    <row r="455" spans="2:2" x14ac:dyDescent="0.25">
      <c r="B455" s="79"/>
    </row>
    <row r="456" spans="2:2" x14ac:dyDescent="0.25">
      <c r="B456" s="79"/>
    </row>
    <row r="457" spans="2:2" x14ac:dyDescent="0.25">
      <c r="B457" s="79"/>
    </row>
    <row r="458" spans="2:2" x14ac:dyDescent="0.25">
      <c r="B458" s="79"/>
    </row>
    <row r="459" spans="2:2" x14ac:dyDescent="0.25">
      <c r="B459" s="79"/>
    </row>
    <row r="460" spans="2:2" x14ac:dyDescent="0.25">
      <c r="B460" s="79"/>
    </row>
    <row r="461" spans="2:2" x14ac:dyDescent="0.25">
      <c r="B461" s="79"/>
    </row>
    <row r="462" spans="2:2" x14ac:dyDescent="0.25">
      <c r="B462" s="79"/>
    </row>
    <row r="463" spans="2:2" x14ac:dyDescent="0.25">
      <c r="B463" s="79"/>
    </row>
    <row r="464" spans="2:2" x14ac:dyDescent="0.25">
      <c r="B464" s="79"/>
    </row>
    <row r="465" spans="2:2" x14ac:dyDescent="0.25">
      <c r="B465" s="79"/>
    </row>
    <row r="466" spans="2:2" x14ac:dyDescent="0.25">
      <c r="B466" s="79"/>
    </row>
    <row r="467" spans="2:2" x14ac:dyDescent="0.25">
      <c r="B467" s="79"/>
    </row>
    <row r="468" spans="2:2" x14ac:dyDescent="0.25">
      <c r="B468" s="79"/>
    </row>
    <row r="469" spans="2:2" x14ac:dyDescent="0.25">
      <c r="B469" s="79"/>
    </row>
    <row r="470" spans="2:2" x14ac:dyDescent="0.25">
      <c r="B470" s="79"/>
    </row>
    <row r="471" spans="2:2" x14ac:dyDescent="0.25">
      <c r="B471" s="79"/>
    </row>
    <row r="472" spans="2:2" x14ac:dyDescent="0.25">
      <c r="B472" s="79"/>
    </row>
    <row r="473" spans="2:2" x14ac:dyDescent="0.25">
      <c r="B473" s="79"/>
    </row>
    <row r="474" spans="2:2" x14ac:dyDescent="0.25">
      <c r="B474" s="79"/>
    </row>
    <row r="475" spans="2:2" x14ac:dyDescent="0.25">
      <c r="B475" s="79"/>
    </row>
    <row r="476" spans="2:2" x14ac:dyDescent="0.25">
      <c r="B476" s="79"/>
    </row>
    <row r="477" spans="2:2" x14ac:dyDescent="0.25">
      <c r="B477" s="79"/>
    </row>
    <row r="478" spans="2:2" x14ac:dyDescent="0.25">
      <c r="B478" s="79"/>
    </row>
    <row r="479" spans="2:2" x14ac:dyDescent="0.25">
      <c r="B479" s="79"/>
    </row>
    <row r="480" spans="2:2" x14ac:dyDescent="0.25">
      <c r="B480" s="79"/>
    </row>
    <row r="481" spans="2:2" x14ac:dyDescent="0.25">
      <c r="B481" s="79"/>
    </row>
    <row r="482" spans="2:2" x14ac:dyDescent="0.25">
      <c r="B482" s="79"/>
    </row>
    <row r="483" spans="2:2" x14ac:dyDescent="0.25">
      <c r="B483" s="79"/>
    </row>
    <row r="484" spans="2:2" x14ac:dyDescent="0.25">
      <c r="B484" s="79"/>
    </row>
    <row r="485" spans="2:2" x14ac:dyDescent="0.25">
      <c r="B485" s="79"/>
    </row>
    <row r="486" spans="2:2" x14ac:dyDescent="0.25">
      <c r="B486" s="79"/>
    </row>
    <row r="487" spans="2:2" x14ac:dyDescent="0.25">
      <c r="B487" s="79"/>
    </row>
    <row r="488" spans="2:2" x14ac:dyDescent="0.25">
      <c r="B488" s="79"/>
    </row>
    <row r="489" spans="2:2" x14ac:dyDescent="0.25">
      <c r="B489" s="79"/>
    </row>
    <row r="490" spans="2:2" x14ac:dyDescent="0.25">
      <c r="B490" s="79"/>
    </row>
    <row r="491" spans="2:2" x14ac:dyDescent="0.25">
      <c r="B491" s="79"/>
    </row>
    <row r="492" spans="2:2" x14ac:dyDescent="0.25">
      <c r="B492" s="79"/>
    </row>
    <row r="493" spans="2:2" x14ac:dyDescent="0.25">
      <c r="B493" s="79"/>
    </row>
    <row r="494" spans="2:2" x14ac:dyDescent="0.25">
      <c r="B494" s="79"/>
    </row>
    <row r="495" spans="2:2" x14ac:dyDescent="0.25">
      <c r="B495" s="79"/>
    </row>
    <row r="496" spans="2:2" x14ac:dyDescent="0.25">
      <c r="B496" s="79"/>
    </row>
    <row r="497" spans="2:2" x14ac:dyDescent="0.25">
      <c r="B497" s="79"/>
    </row>
    <row r="498" spans="2:2" x14ac:dyDescent="0.25">
      <c r="B498" s="79"/>
    </row>
    <row r="499" spans="2:2" x14ac:dyDescent="0.25">
      <c r="B499" s="79"/>
    </row>
    <row r="500" spans="2:2" x14ac:dyDescent="0.25">
      <c r="B500" s="79"/>
    </row>
    <row r="501" spans="2:2" x14ac:dyDescent="0.25">
      <c r="B501" s="79"/>
    </row>
    <row r="502" spans="2:2" x14ac:dyDescent="0.25">
      <c r="B502" s="79"/>
    </row>
    <row r="503" spans="2:2" x14ac:dyDescent="0.25">
      <c r="B503" s="79"/>
    </row>
    <row r="504" spans="2:2" x14ac:dyDescent="0.25">
      <c r="B504" s="79"/>
    </row>
    <row r="505" spans="2:2" x14ac:dyDescent="0.25">
      <c r="B505" s="79"/>
    </row>
    <row r="506" spans="2:2" x14ac:dyDescent="0.25">
      <c r="B506" s="79"/>
    </row>
    <row r="507" spans="2:2" x14ac:dyDescent="0.25">
      <c r="B507" s="79"/>
    </row>
    <row r="508" spans="2:2" x14ac:dyDescent="0.25">
      <c r="B508" s="79"/>
    </row>
    <row r="509" spans="2:2" x14ac:dyDescent="0.25">
      <c r="B509" s="79"/>
    </row>
    <row r="510" spans="2:2" x14ac:dyDescent="0.25">
      <c r="B510" s="79"/>
    </row>
    <row r="511" spans="2:2" x14ac:dyDescent="0.25">
      <c r="B511" s="79"/>
    </row>
    <row r="512" spans="2:2" x14ac:dyDescent="0.25">
      <c r="B512" s="79"/>
    </row>
    <row r="513" spans="2:2" x14ac:dyDescent="0.25">
      <c r="B513" s="79"/>
    </row>
    <row r="514" spans="2:2" x14ac:dyDescent="0.25">
      <c r="B514" s="79"/>
    </row>
    <row r="515" spans="2:2" x14ac:dyDescent="0.25">
      <c r="B515" s="79"/>
    </row>
    <row r="516" spans="2:2" x14ac:dyDescent="0.25">
      <c r="B516" s="79"/>
    </row>
    <row r="517" spans="2:2" x14ac:dyDescent="0.25">
      <c r="B517" s="79"/>
    </row>
    <row r="518" spans="2:2" x14ac:dyDescent="0.25">
      <c r="B518" s="79"/>
    </row>
    <row r="519" spans="2:2" x14ac:dyDescent="0.25">
      <c r="B519" s="79"/>
    </row>
    <row r="520" spans="2:2" x14ac:dyDescent="0.25">
      <c r="B520" s="79"/>
    </row>
    <row r="521" spans="2:2" x14ac:dyDescent="0.25">
      <c r="B521" s="79"/>
    </row>
    <row r="522" spans="2:2" x14ac:dyDescent="0.25">
      <c r="B522" s="79"/>
    </row>
    <row r="523" spans="2:2" x14ac:dyDescent="0.25">
      <c r="B523" s="79"/>
    </row>
    <row r="524" spans="2:2" x14ac:dyDescent="0.25">
      <c r="B524" s="79"/>
    </row>
    <row r="525" spans="2:2" x14ac:dyDescent="0.25">
      <c r="B525" s="79"/>
    </row>
    <row r="526" spans="2:2" x14ac:dyDescent="0.25">
      <c r="B526" s="79"/>
    </row>
    <row r="527" spans="2:2" x14ac:dyDescent="0.25">
      <c r="B527" s="79"/>
    </row>
    <row r="528" spans="2:2" x14ac:dyDescent="0.25">
      <c r="B528" s="79"/>
    </row>
    <row r="529" spans="2:2" x14ac:dyDescent="0.25">
      <c r="B529" s="79"/>
    </row>
    <row r="530" spans="2:2" x14ac:dyDescent="0.25">
      <c r="B530" s="79"/>
    </row>
    <row r="531" spans="2:2" x14ac:dyDescent="0.25">
      <c r="B531" s="79"/>
    </row>
    <row r="532" spans="2:2" x14ac:dyDescent="0.25">
      <c r="B532" s="79"/>
    </row>
    <row r="533" spans="2:2" x14ac:dyDescent="0.25">
      <c r="B533" s="79"/>
    </row>
    <row r="534" spans="2:2" x14ac:dyDescent="0.25">
      <c r="B534" s="79"/>
    </row>
    <row r="535" spans="2:2" x14ac:dyDescent="0.25">
      <c r="B535" s="79"/>
    </row>
    <row r="536" spans="2:2" x14ac:dyDescent="0.25">
      <c r="B536" s="79"/>
    </row>
    <row r="537" spans="2:2" x14ac:dyDescent="0.25">
      <c r="B537" s="79"/>
    </row>
    <row r="538" spans="2:2" x14ac:dyDescent="0.25">
      <c r="B538" s="79"/>
    </row>
    <row r="539" spans="2:2" x14ac:dyDescent="0.25">
      <c r="B539" s="79"/>
    </row>
    <row r="540" spans="2:2" x14ac:dyDescent="0.25">
      <c r="B540" s="79"/>
    </row>
    <row r="541" spans="2:2" x14ac:dyDescent="0.25">
      <c r="B541" s="79"/>
    </row>
    <row r="542" spans="2:2" x14ac:dyDescent="0.25">
      <c r="B542" s="79"/>
    </row>
    <row r="543" spans="2:2" x14ac:dyDescent="0.25">
      <c r="B543" s="79"/>
    </row>
    <row r="544" spans="2:2" x14ac:dyDescent="0.25">
      <c r="B544" s="79"/>
    </row>
    <row r="545" spans="2:2" x14ac:dyDescent="0.25">
      <c r="B545" s="79"/>
    </row>
    <row r="546" spans="2:2" x14ac:dyDescent="0.25">
      <c r="B546" s="79"/>
    </row>
    <row r="547" spans="2:2" x14ac:dyDescent="0.25">
      <c r="B547" s="79"/>
    </row>
    <row r="548" spans="2:2" x14ac:dyDescent="0.25">
      <c r="B548" s="79"/>
    </row>
    <row r="549" spans="2:2" x14ac:dyDescent="0.25">
      <c r="B549" s="79"/>
    </row>
    <row r="550" spans="2:2" x14ac:dyDescent="0.25">
      <c r="B550" s="79"/>
    </row>
    <row r="551" spans="2:2" x14ac:dyDescent="0.25">
      <c r="B551" s="79"/>
    </row>
    <row r="552" spans="2:2" x14ac:dyDescent="0.25">
      <c r="B552" s="79"/>
    </row>
    <row r="553" spans="2:2" x14ac:dyDescent="0.25">
      <c r="B553" s="79"/>
    </row>
    <row r="554" spans="2:2" x14ac:dyDescent="0.25">
      <c r="B554" s="79"/>
    </row>
    <row r="555" spans="2:2" x14ac:dyDescent="0.25">
      <c r="B555" s="79"/>
    </row>
    <row r="556" spans="2:2" x14ac:dyDescent="0.25">
      <c r="B556" s="79"/>
    </row>
    <row r="557" spans="2:2" x14ac:dyDescent="0.25">
      <c r="B557" s="79"/>
    </row>
    <row r="558" spans="2:2" x14ac:dyDescent="0.25">
      <c r="B558" s="79"/>
    </row>
    <row r="559" spans="2:2" x14ac:dyDescent="0.25">
      <c r="B559" s="79"/>
    </row>
    <row r="560" spans="2:2" x14ac:dyDescent="0.25">
      <c r="B560" s="79"/>
    </row>
    <row r="561" spans="2:2" x14ac:dyDescent="0.25">
      <c r="B561" s="79"/>
    </row>
    <row r="562" spans="2:2" x14ac:dyDescent="0.25">
      <c r="B562" s="79"/>
    </row>
    <row r="563" spans="2:2" x14ac:dyDescent="0.25">
      <c r="B563" s="79"/>
    </row>
    <row r="564" spans="2:2" x14ac:dyDescent="0.25">
      <c r="B564" s="79"/>
    </row>
    <row r="565" spans="2:2" x14ac:dyDescent="0.25">
      <c r="B565" s="79"/>
    </row>
    <row r="566" spans="2:2" x14ac:dyDescent="0.25">
      <c r="B566" s="79"/>
    </row>
    <row r="567" spans="2:2" x14ac:dyDescent="0.25">
      <c r="B567" s="79"/>
    </row>
    <row r="568" spans="2:2" x14ac:dyDescent="0.25">
      <c r="B568" s="79"/>
    </row>
    <row r="569" spans="2:2" x14ac:dyDescent="0.25">
      <c r="B569" s="79"/>
    </row>
    <row r="570" spans="2:2" x14ac:dyDescent="0.25">
      <c r="B570" s="79"/>
    </row>
    <row r="571" spans="2:2" x14ac:dyDescent="0.25">
      <c r="B571" s="79"/>
    </row>
    <row r="572" spans="2:2" x14ac:dyDescent="0.25">
      <c r="B572" s="79"/>
    </row>
    <row r="573" spans="2:2" x14ac:dyDescent="0.25">
      <c r="B573" s="79"/>
    </row>
    <row r="574" spans="2:2" x14ac:dyDescent="0.25">
      <c r="B574" s="79"/>
    </row>
    <row r="575" spans="2:2" x14ac:dyDescent="0.25">
      <c r="B575" s="79"/>
    </row>
    <row r="576" spans="2:2" x14ac:dyDescent="0.25">
      <c r="B576" s="79"/>
    </row>
    <row r="577" spans="2:2" x14ac:dyDescent="0.25">
      <c r="B577" s="79"/>
    </row>
    <row r="578" spans="2:2" x14ac:dyDescent="0.25">
      <c r="B578" s="79"/>
    </row>
    <row r="579" spans="2:2" x14ac:dyDescent="0.25">
      <c r="B579" s="79"/>
    </row>
    <row r="580" spans="2:2" x14ac:dyDescent="0.25">
      <c r="B580" s="79"/>
    </row>
    <row r="581" spans="2:2" x14ac:dyDescent="0.25">
      <c r="B581" s="79"/>
    </row>
    <row r="582" spans="2:2" x14ac:dyDescent="0.25">
      <c r="B582" s="79"/>
    </row>
    <row r="583" spans="2:2" x14ac:dyDescent="0.25">
      <c r="B583" s="79"/>
    </row>
    <row r="584" spans="2:2" x14ac:dyDescent="0.25">
      <c r="B584" s="79"/>
    </row>
    <row r="585" spans="2:2" x14ac:dyDescent="0.25">
      <c r="B585" s="79"/>
    </row>
    <row r="586" spans="2:2" x14ac:dyDescent="0.25">
      <c r="B586" s="79"/>
    </row>
    <row r="587" spans="2:2" x14ac:dyDescent="0.25">
      <c r="B587" s="79"/>
    </row>
    <row r="588" spans="2:2" x14ac:dyDescent="0.25">
      <c r="B588" s="79"/>
    </row>
    <row r="589" spans="2:2" x14ac:dyDescent="0.25">
      <c r="B589" s="79"/>
    </row>
    <row r="590" spans="2:2" x14ac:dyDescent="0.25">
      <c r="B590" s="79"/>
    </row>
    <row r="591" spans="2:2" x14ac:dyDescent="0.25">
      <c r="B591" s="79"/>
    </row>
    <row r="592" spans="2:2" x14ac:dyDescent="0.25">
      <c r="B592" s="79"/>
    </row>
    <row r="593" spans="2:2" x14ac:dyDescent="0.25">
      <c r="B593" s="79"/>
    </row>
    <row r="594" spans="2:2" x14ac:dyDescent="0.25">
      <c r="B594" s="79"/>
    </row>
    <row r="595" spans="2:2" x14ac:dyDescent="0.25">
      <c r="B595" s="79"/>
    </row>
    <row r="596" spans="2:2" x14ac:dyDescent="0.25">
      <c r="B596" s="79"/>
    </row>
    <row r="597" spans="2:2" x14ac:dyDescent="0.25">
      <c r="B597" s="79"/>
    </row>
    <row r="598" spans="2:2" x14ac:dyDescent="0.25">
      <c r="B598" s="79"/>
    </row>
    <row r="599" spans="2:2" x14ac:dyDescent="0.25">
      <c r="B599" s="79"/>
    </row>
    <row r="600" spans="2:2" x14ac:dyDescent="0.25">
      <c r="B600" s="79"/>
    </row>
    <row r="601" spans="2:2" x14ac:dyDescent="0.25">
      <c r="B601" s="79"/>
    </row>
    <row r="602" spans="2:2" x14ac:dyDescent="0.25">
      <c r="B602" s="79"/>
    </row>
    <row r="603" spans="2:2" x14ac:dyDescent="0.25">
      <c r="B603" s="79"/>
    </row>
    <row r="604" spans="2:2" x14ac:dyDescent="0.25">
      <c r="B604" s="79"/>
    </row>
    <row r="605" spans="2:2" x14ac:dyDescent="0.25">
      <c r="B605" s="79"/>
    </row>
    <row r="606" spans="2:2" x14ac:dyDescent="0.25">
      <c r="B606" s="79"/>
    </row>
    <row r="607" spans="2:2" x14ac:dyDescent="0.25">
      <c r="B607" s="79"/>
    </row>
    <row r="608" spans="2:2" x14ac:dyDescent="0.25">
      <c r="B608" s="79"/>
    </row>
    <row r="609" spans="2:2" x14ac:dyDescent="0.25">
      <c r="B609" s="79"/>
    </row>
    <row r="610" spans="2:2" x14ac:dyDescent="0.25">
      <c r="B610" s="79"/>
    </row>
    <row r="611" spans="2:2" x14ac:dyDescent="0.25">
      <c r="B611" s="79"/>
    </row>
    <row r="612" spans="2:2" x14ac:dyDescent="0.25">
      <c r="B612" s="79"/>
    </row>
    <row r="613" spans="2:2" x14ac:dyDescent="0.25">
      <c r="B613" s="79"/>
    </row>
    <row r="614" spans="2:2" x14ac:dyDescent="0.25">
      <c r="B614" s="79"/>
    </row>
    <row r="615" spans="2:2" x14ac:dyDescent="0.25">
      <c r="B615" s="79"/>
    </row>
    <row r="616" spans="2:2" x14ac:dyDescent="0.25">
      <c r="B616" s="79"/>
    </row>
    <row r="617" spans="2:2" x14ac:dyDescent="0.25">
      <c r="B617" s="79"/>
    </row>
    <row r="618" spans="2:2" x14ac:dyDescent="0.25">
      <c r="B618" s="79"/>
    </row>
    <row r="619" spans="2:2" x14ac:dyDescent="0.25">
      <c r="B619" s="79"/>
    </row>
    <row r="620" spans="2:2" x14ac:dyDescent="0.25">
      <c r="B620" s="79"/>
    </row>
    <row r="621" spans="2:2" x14ac:dyDescent="0.25">
      <c r="B621" s="79"/>
    </row>
    <row r="622" spans="2:2" x14ac:dyDescent="0.25">
      <c r="B622" s="79"/>
    </row>
    <row r="623" spans="2:2" x14ac:dyDescent="0.25">
      <c r="B623" s="79"/>
    </row>
    <row r="624" spans="2:2" x14ac:dyDescent="0.25">
      <c r="B624" s="79"/>
    </row>
    <row r="625" spans="2:2" x14ac:dyDescent="0.25">
      <c r="B625" s="79"/>
    </row>
    <row r="626" spans="2:2" x14ac:dyDescent="0.25">
      <c r="B626" s="79"/>
    </row>
    <row r="627" spans="2:2" x14ac:dyDescent="0.25">
      <c r="B627" s="79"/>
    </row>
    <row r="628" spans="2:2" x14ac:dyDescent="0.25">
      <c r="B628" s="79"/>
    </row>
    <row r="629" spans="2:2" x14ac:dyDescent="0.25">
      <c r="B629" s="79"/>
    </row>
    <row r="630" spans="2:2" x14ac:dyDescent="0.25">
      <c r="B630" s="79"/>
    </row>
    <row r="631" spans="2:2" x14ac:dyDescent="0.25">
      <c r="B631" s="79"/>
    </row>
    <row r="632" spans="2:2" x14ac:dyDescent="0.25">
      <c r="B632" s="79"/>
    </row>
    <row r="633" spans="2:2" x14ac:dyDescent="0.25">
      <c r="B633" s="79"/>
    </row>
    <row r="634" spans="2:2" x14ac:dyDescent="0.25">
      <c r="B634" s="79"/>
    </row>
    <row r="635" spans="2:2" x14ac:dyDescent="0.25">
      <c r="B635" s="79"/>
    </row>
    <row r="636" spans="2:2" x14ac:dyDescent="0.25">
      <c r="B636" s="79"/>
    </row>
    <row r="637" spans="2:2" x14ac:dyDescent="0.25">
      <c r="B637" s="79"/>
    </row>
    <row r="638" spans="2:2" x14ac:dyDescent="0.25">
      <c r="B638" s="79"/>
    </row>
    <row r="639" spans="2:2" x14ac:dyDescent="0.25">
      <c r="B639" s="79"/>
    </row>
    <row r="640" spans="2:2" x14ac:dyDescent="0.25">
      <c r="B640" s="79"/>
    </row>
    <row r="641" spans="2:2" x14ac:dyDescent="0.25">
      <c r="B641" s="79"/>
    </row>
    <row r="642" spans="2:2" x14ac:dyDescent="0.25">
      <c r="B642" s="79"/>
    </row>
    <row r="643" spans="2:2" x14ac:dyDescent="0.25">
      <c r="B643" s="79"/>
    </row>
    <row r="644" spans="2:2" x14ac:dyDescent="0.25">
      <c r="B644" s="79"/>
    </row>
    <row r="645" spans="2:2" x14ac:dyDescent="0.25">
      <c r="B645" s="79"/>
    </row>
    <row r="646" spans="2:2" x14ac:dyDescent="0.25">
      <c r="B646" s="79"/>
    </row>
    <row r="647" spans="2:2" x14ac:dyDescent="0.25">
      <c r="B647" s="79"/>
    </row>
    <row r="648" spans="2:2" x14ac:dyDescent="0.25">
      <c r="B648" s="79"/>
    </row>
    <row r="649" spans="2:2" x14ac:dyDescent="0.25">
      <c r="B649" s="79"/>
    </row>
    <row r="650" spans="2:2" x14ac:dyDescent="0.25">
      <c r="B650" s="79"/>
    </row>
    <row r="651" spans="2:2" x14ac:dyDescent="0.25">
      <c r="B651" s="79"/>
    </row>
    <row r="652" spans="2:2" x14ac:dyDescent="0.25">
      <c r="B652" s="79"/>
    </row>
    <row r="653" spans="2:2" x14ac:dyDescent="0.25">
      <c r="B653" s="79"/>
    </row>
    <row r="654" spans="2:2" x14ac:dyDescent="0.25">
      <c r="B654" s="79"/>
    </row>
    <row r="655" spans="2:2" x14ac:dyDescent="0.25">
      <c r="B655" s="79"/>
    </row>
    <row r="656" spans="2:2" x14ac:dyDescent="0.25">
      <c r="B656" s="79"/>
    </row>
    <row r="657" spans="2:2" x14ac:dyDescent="0.25">
      <c r="B657" s="79"/>
    </row>
    <row r="658" spans="2:2" x14ac:dyDescent="0.25">
      <c r="B658" s="79"/>
    </row>
    <row r="659" spans="2:2" x14ac:dyDescent="0.25">
      <c r="B659" s="79"/>
    </row>
    <row r="660" spans="2:2" x14ac:dyDescent="0.25">
      <c r="B660" s="79"/>
    </row>
    <row r="661" spans="2:2" x14ac:dyDescent="0.25">
      <c r="B661" s="79"/>
    </row>
    <row r="662" spans="2:2" x14ac:dyDescent="0.25">
      <c r="B662" s="79"/>
    </row>
    <row r="663" spans="2:2" x14ac:dyDescent="0.25">
      <c r="B663" s="79"/>
    </row>
    <row r="664" spans="2:2" x14ac:dyDescent="0.25">
      <c r="B664" s="79"/>
    </row>
    <row r="665" spans="2:2" x14ac:dyDescent="0.25">
      <c r="B665" s="79"/>
    </row>
    <row r="666" spans="2:2" x14ac:dyDescent="0.25">
      <c r="B666" s="79"/>
    </row>
    <row r="667" spans="2:2" x14ac:dyDescent="0.25">
      <c r="B667" s="79"/>
    </row>
    <row r="668" spans="2:2" x14ac:dyDescent="0.25">
      <c r="B668" s="79"/>
    </row>
    <row r="669" spans="2:2" x14ac:dyDescent="0.25">
      <c r="B669" s="79"/>
    </row>
    <row r="670" spans="2:2" x14ac:dyDescent="0.25">
      <c r="B670" s="79"/>
    </row>
    <row r="671" spans="2:2" x14ac:dyDescent="0.25">
      <c r="B671" s="79"/>
    </row>
    <row r="672" spans="2:2" x14ac:dyDescent="0.25">
      <c r="B672" s="79"/>
    </row>
    <row r="673" spans="2:2" x14ac:dyDescent="0.25">
      <c r="B673" s="79"/>
    </row>
    <row r="674" spans="2:2" x14ac:dyDescent="0.25">
      <c r="B674" s="79"/>
    </row>
    <row r="675" spans="2:2" x14ac:dyDescent="0.25">
      <c r="B675" s="79"/>
    </row>
    <row r="676" spans="2:2" x14ac:dyDescent="0.25">
      <c r="B676" s="79"/>
    </row>
    <row r="677" spans="2:2" x14ac:dyDescent="0.25">
      <c r="B677" s="79"/>
    </row>
    <row r="678" spans="2:2" x14ac:dyDescent="0.25">
      <c r="B678" s="79"/>
    </row>
    <row r="679" spans="2:2" x14ac:dyDescent="0.25">
      <c r="B679" s="79"/>
    </row>
    <row r="680" spans="2:2" x14ac:dyDescent="0.25">
      <c r="B680" s="79"/>
    </row>
    <row r="681" spans="2:2" x14ac:dyDescent="0.25">
      <c r="B681" s="79"/>
    </row>
    <row r="682" spans="2:2" x14ac:dyDescent="0.25">
      <c r="B682" s="79"/>
    </row>
    <row r="683" spans="2:2" x14ac:dyDescent="0.25">
      <c r="B683" s="79"/>
    </row>
    <row r="684" spans="2:2" x14ac:dyDescent="0.25">
      <c r="B684" s="79"/>
    </row>
    <row r="685" spans="2:2" x14ac:dyDescent="0.25">
      <c r="B685" s="79"/>
    </row>
    <row r="686" spans="2:2" x14ac:dyDescent="0.25">
      <c r="B686" s="79"/>
    </row>
    <row r="687" spans="2:2" x14ac:dyDescent="0.25">
      <c r="B687" s="79"/>
    </row>
    <row r="688" spans="2:2" x14ac:dyDescent="0.25">
      <c r="B688" s="79"/>
    </row>
    <row r="689" spans="2:2" x14ac:dyDescent="0.25">
      <c r="B689" s="79"/>
    </row>
    <row r="690" spans="2:2" x14ac:dyDescent="0.25">
      <c r="B690" s="79"/>
    </row>
    <row r="691" spans="2:2" x14ac:dyDescent="0.25">
      <c r="B691" s="79"/>
    </row>
    <row r="692" spans="2:2" x14ac:dyDescent="0.25">
      <c r="B692" s="79"/>
    </row>
    <row r="693" spans="2:2" x14ac:dyDescent="0.25">
      <c r="B693" s="79"/>
    </row>
    <row r="694" spans="2:2" x14ac:dyDescent="0.25">
      <c r="B694" s="79"/>
    </row>
    <row r="695" spans="2:2" x14ac:dyDescent="0.25">
      <c r="B695" s="79"/>
    </row>
    <row r="696" spans="2:2" x14ac:dyDescent="0.25">
      <c r="B696" s="79"/>
    </row>
    <row r="697" spans="2:2" x14ac:dyDescent="0.25">
      <c r="B697" s="79"/>
    </row>
    <row r="698" spans="2:2" x14ac:dyDescent="0.25">
      <c r="B698" s="79"/>
    </row>
    <row r="699" spans="2:2" x14ac:dyDescent="0.25">
      <c r="B699" s="79"/>
    </row>
    <row r="700" spans="2:2" x14ac:dyDescent="0.25">
      <c r="B700" s="79"/>
    </row>
    <row r="701" spans="2:2" x14ac:dyDescent="0.25">
      <c r="B701" s="79"/>
    </row>
    <row r="702" spans="2:2" x14ac:dyDescent="0.25">
      <c r="B702" s="79"/>
    </row>
    <row r="703" spans="2:2" x14ac:dyDescent="0.25">
      <c r="B703" s="79"/>
    </row>
    <row r="704" spans="2:2" x14ac:dyDescent="0.25">
      <c r="B704" s="79"/>
    </row>
    <row r="705" spans="2:2" x14ac:dyDescent="0.25">
      <c r="B705" s="79"/>
    </row>
    <row r="706" spans="2:2" x14ac:dyDescent="0.25">
      <c r="B706" s="79"/>
    </row>
    <row r="707" spans="2:2" x14ac:dyDescent="0.25">
      <c r="B707" s="79"/>
    </row>
    <row r="708" spans="2:2" x14ac:dyDescent="0.25">
      <c r="B708" s="79"/>
    </row>
    <row r="709" spans="2:2" x14ac:dyDescent="0.25">
      <c r="B709" s="79"/>
    </row>
    <row r="710" spans="2:2" x14ac:dyDescent="0.25">
      <c r="B710" s="79"/>
    </row>
    <row r="711" spans="2:2" x14ac:dyDescent="0.25">
      <c r="B711" s="79"/>
    </row>
    <row r="712" spans="2:2" x14ac:dyDescent="0.25">
      <c r="B712" s="79"/>
    </row>
    <row r="713" spans="2:2" x14ac:dyDescent="0.25">
      <c r="B713" s="79"/>
    </row>
    <row r="714" spans="2:2" x14ac:dyDescent="0.25">
      <c r="B714" s="79"/>
    </row>
    <row r="715" spans="2:2" x14ac:dyDescent="0.25">
      <c r="B715" s="79"/>
    </row>
    <row r="716" spans="2:2" x14ac:dyDescent="0.25">
      <c r="B716" s="79"/>
    </row>
    <row r="717" spans="2:2" x14ac:dyDescent="0.25">
      <c r="B717" s="79"/>
    </row>
    <row r="718" spans="2:2" x14ac:dyDescent="0.25">
      <c r="B718" s="79"/>
    </row>
    <row r="719" spans="2:2" x14ac:dyDescent="0.25">
      <c r="B719" s="79"/>
    </row>
    <row r="720" spans="2:2" x14ac:dyDescent="0.25">
      <c r="B720" s="79"/>
    </row>
    <row r="721" spans="2:2" x14ac:dyDescent="0.25">
      <c r="B721" s="79"/>
    </row>
    <row r="722" spans="2:2" x14ac:dyDescent="0.25">
      <c r="B722" s="79"/>
    </row>
    <row r="723" spans="2:2" x14ac:dyDescent="0.25">
      <c r="B723" s="79"/>
    </row>
    <row r="724" spans="2:2" x14ac:dyDescent="0.25">
      <c r="B724" s="79"/>
    </row>
    <row r="725" spans="2:2" x14ac:dyDescent="0.25">
      <c r="B725" s="79"/>
    </row>
    <row r="726" spans="2:2" x14ac:dyDescent="0.25">
      <c r="B726" s="79"/>
    </row>
    <row r="727" spans="2:2" x14ac:dyDescent="0.25">
      <c r="B727" s="79"/>
    </row>
    <row r="728" spans="2:2" x14ac:dyDescent="0.25">
      <c r="B728" s="79"/>
    </row>
    <row r="729" spans="2:2" x14ac:dyDescent="0.25">
      <c r="B729" s="79"/>
    </row>
    <row r="730" spans="2:2" x14ac:dyDescent="0.25">
      <c r="B730" s="79"/>
    </row>
    <row r="731" spans="2:2" x14ac:dyDescent="0.25">
      <c r="B731" s="79"/>
    </row>
    <row r="732" spans="2:2" x14ac:dyDescent="0.25">
      <c r="B732" s="79"/>
    </row>
    <row r="733" spans="2:2" x14ac:dyDescent="0.25">
      <c r="B733" s="79"/>
    </row>
    <row r="734" spans="2:2" x14ac:dyDescent="0.25">
      <c r="B734" s="79"/>
    </row>
    <row r="735" spans="2:2" x14ac:dyDescent="0.25">
      <c r="B735" s="79"/>
    </row>
    <row r="736" spans="2:2" x14ac:dyDescent="0.25">
      <c r="B736" s="79"/>
    </row>
    <row r="737" spans="2:2" x14ac:dyDescent="0.25">
      <c r="B737" s="79"/>
    </row>
    <row r="738" spans="2:2" x14ac:dyDescent="0.25">
      <c r="B738" s="79"/>
    </row>
    <row r="739" spans="2:2" x14ac:dyDescent="0.25">
      <c r="B739" s="79"/>
    </row>
    <row r="740" spans="2:2" x14ac:dyDescent="0.25">
      <c r="B740" s="79"/>
    </row>
    <row r="741" spans="2:2" x14ac:dyDescent="0.25">
      <c r="B741" s="79"/>
    </row>
    <row r="742" spans="2:2" x14ac:dyDescent="0.25">
      <c r="B742" s="79"/>
    </row>
    <row r="743" spans="2:2" x14ac:dyDescent="0.25">
      <c r="B743" s="79"/>
    </row>
    <row r="744" spans="2:2" x14ac:dyDescent="0.25">
      <c r="B744" s="79"/>
    </row>
    <row r="745" spans="2:2" x14ac:dyDescent="0.25">
      <c r="B745" s="79"/>
    </row>
    <row r="746" spans="2:2" x14ac:dyDescent="0.25">
      <c r="B746" s="79"/>
    </row>
    <row r="747" spans="2:2" x14ac:dyDescent="0.25">
      <c r="B747" s="79"/>
    </row>
    <row r="748" spans="2:2" x14ac:dyDescent="0.25">
      <c r="B748" s="79"/>
    </row>
    <row r="749" spans="2:2" x14ac:dyDescent="0.25">
      <c r="B749" s="79"/>
    </row>
    <row r="750" spans="2:2" x14ac:dyDescent="0.25">
      <c r="B750" s="79"/>
    </row>
    <row r="751" spans="2:2" x14ac:dyDescent="0.25">
      <c r="B751" s="79"/>
    </row>
    <row r="752" spans="2:2" x14ac:dyDescent="0.25">
      <c r="B752" s="79"/>
    </row>
    <row r="753" spans="2:2" x14ac:dyDescent="0.25">
      <c r="B753" s="79"/>
    </row>
    <row r="754" spans="2:2" x14ac:dyDescent="0.25">
      <c r="B754" s="79"/>
    </row>
    <row r="755" spans="2:2" x14ac:dyDescent="0.25">
      <c r="B755" s="79"/>
    </row>
    <row r="756" spans="2:2" x14ac:dyDescent="0.25">
      <c r="B756" s="79"/>
    </row>
    <row r="757" spans="2:2" x14ac:dyDescent="0.25">
      <c r="B757" s="79"/>
    </row>
    <row r="758" spans="2:2" x14ac:dyDescent="0.25">
      <c r="B758" s="79"/>
    </row>
    <row r="759" spans="2:2" x14ac:dyDescent="0.25">
      <c r="B759" s="79"/>
    </row>
    <row r="760" spans="2:2" x14ac:dyDescent="0.25">
      <c r="B760" s="79"/>
    </row>
    <row r="761" spans="2:2" x14ac:dyDescent="0.25">
      <c r="B761" s="79"/>
    </row>
    <row r="762" spans="2:2" x14ac:dyDescent="0.25">
      <c r="B762" s="79"/>
    </row>
    <row r="763" spans="2:2" x14ac:dyDescent="0.25">
      <c r="B763" s="79"/>
    </row>
    <row r="764" spans="2:2" x14ac:dyDescent="0.25">
      <c r="B764" s="79"/>
    </row>
    <row r="765" spans="2:2" x14ac:dyDescent="0.25">
      <c r="B765" s="79"/>
    </row>
    <row r="766" spans="2:2" x14ac:dyDescent="0.25">
      <c r="B766" s="79"/>
    </row>
    <row r="767" spans="2:2" x14ac:dyDescent="0.25">
      <c r="B767" s="79"/>
    </row>
    <row r="768" spans="2:2" x14ac:dyDescent="0.25">
      <c r="B768" s="79"/>
    </row>
    <row r="769" spans="2:2" x14ac:dyDescent="0.25">
      <c r="B769" s="79"/>
    </row>
    <row r="770" spans="2:2" x14ac:dyDescent="0.25">
      <c r="B770" s="79"/>
    </row>
    <row r="771" spans="2:2" x14ac:dyDescent="0.25">
      <c r="B771" s="79"/>
    </row>
    <row r="772" spans="2:2" x14ac:dyDescent="0.25">
      <c r="B772" s="79"/>
    </row>
    <row r="773" spans="2:2" x14ac:dyDescent="0.25">
      <c r="B773" s="79"/>
    </row>
    <row r="774" spans="2:2" x14ac:dyDescent="0.25">
      <c r="B774" s="79"/>
    </row>
    <row r="775" spans="2:2" x14ac:dyDescent="0.25">
      <c r="B775" s="79"/>
    </row>
    <row r="776" spans="2:2" x14ac:dyDescent="0.25">
      <c r="B776" s="79"/>
    </row>
    <row r="777" spans="2:2" x14ac:dyDescent="0.25">
      <c r="B777" s="79"/>
    </row>
    <row r="778" spans="2:2" x14ac:dyDescent="0.25">
      <c r="B778" s="79"/>
    </row>
    <row r="779" spans="2:2" x14ac:dyDescent="0.25">
      <c r="B779" s="79"/>
    </row>
    <row r="780" spans="2:2" x14ac:dyDescent="0.25">
      <c r="B780" s="79"/>
    </row>
    <row r="781" spans="2:2" x14ac:dyDescent="0.25">
      <c r="B781" s="79"/>
    </row>
    <row r="782" spans="2:2" x14ac:dyDescent="0.25">
      <c r="B782" s="79"/>
    </row>
    <row r="783" spans="2:2" x14ac:dyDescent="0.25">
      <c r="B783" s="79"/>
    </row>
    <row r="784" spans="2:2" x14ac:dyDescent="0.25">
      <c r="B784" s="79"/>
    </row>
    <row r="785" spans="2:2" x14ac:dyDescent="0.25">
      <c r="B785" s="79"/>
    </row>
    <row r="786" spans="2:2" x14ac:dyDescent="0.25">
      <c r="B786" s="79"/>
    </row>
    <row r="787" spans="2:2" x14ac:dyDescent="0.25">
      <c r="B787" s="79"/>
    </row>
    <row r="788" spans="2:2" x14ac:dyDescent="0.25">
      <c r="B788" s="79"/>
    </row>
    <row r="789" spans="2:2" x14ac:dyDescent="0.25">
      <c r="B789" s="79"/>
    </row>
    <row r="790" spans="2:2" x14ac:dyDescent="0.25">
      <c r="B790" s="79"/>
    </row>
    <row r="791" spans="2:2" x14ac:dyDescent="0.25">
      <c r="B791" s="79"/>
    </row>
    <row r="792" spans="2:2" x14ac:dyDescent="0.25">
      <c r="B792" s="79"/>
    </row>
    <row r="793" spans="2:2" x14ac:dyDescent="0.25">
      <c r="B793" s="79"/>
    </row>
    <row r="794" spans="2:2" x14ac:dyDescent="0.25">
      <c r="B794" s="79"/>
    </row>
    <row r="795" spans="2:2" x14ac:dyDescent="0.25">
      <c r="B795" s="79"/>
    </row>
    <row r="796" spans="2:2" x14ac:dyDescent="0.25">
      <c r="B796" s="79"/>
    </row>
    <row r="797" spans="2:2" x14ac:dyDescent="0.25">
      <c r="B797" s="79"/>
    </row>
    <row r="798" spans="2:2" x14ac:dyDescent="0.25">
      <c r="B798" s="79"/>
    </row>
    <row r="799" spans="2:2" x14ac:dyDescent="0.25">
      <c r="B799" s="79"/>
    </row>
    <row r="800" spans="2:2" x14ac:dyDescent="0.25">
      <c r="B800" s="79"/>
    </row>
    <row r="801" spans="2:2" x14ac:dyDescent="0.25">
      <c r="B801" s="79"/>
    </row>
    <row r="802" spans="2:2" x14ac:dyDescent="0.25">
      <c r="B802" s="79"/>
    </row>
    <row r="803" spans="2:2" x14ac:dyDescent="0.25">
      <c r="B803" s="79"/>
    </row>
    <row r="804" spans="2:2" x14ac:dyDescent="0.25">
      <c r="B804" s="79"/>
    </row>
    <row r="805" spans="2:2" x14ac:dyDescent="0.25">
      <c r="B805" s="79"/>
    </row>
    <row r="806" spans="2:2" x14ac:dyDescent="0.25">
      <c r="B806" s="79"/>
    </row>
    <row r="807" spans="2:2" x14ac:dyDescent="0.25">
      <c r="B807" s="79"/>
    </row>
    <row r="808" spans="2:2" x14ac:dyDescent="0.25">
      <c r="B808" s="79"/>
    </row>
    <row r="809" spans="2:2" x14ac:dyDescent="0.25">
      <c r="B809" s="79"/>
    </row>
    <row r="810" spans="2:2" x14ac:dyDescent="0.25">
      <c r="B810" s="79"/>
    </row>
    <row r="811" spans="2:2" x14ac:dyDescent="0.25">
      <c r="B811" s="79"/>
    </row>
    <row r="812" spans="2:2" x14ac:dyDescent="0.25">
      <c r="B812" s="79"/>
    </row>
    <row r="813" spans="2:2" x14ac:dyDescent="0.25">
      <c r="B813" s="79"/>
    </row>
    <row r="814" spans="2:2" x14ac:dyDescent="0.25">
      <c r="B814" s="79"/>
    </row>
    <row r="815" spans="2:2" x14ac:dyDescent="0.25">
      <c r="B815" s="79"/>
    </row>
    <row r="816" spans="2:2" x14ac:dyDescent="0.25">
      <c r="B816" s="79"/>
    </row>
    <row r="817" spans="2:2" x14ac:dyDescent="0.25">
      <c r="B817" s="79"/>
    </row>
    <row r="818" spans="2:2" x14ac:dyDescent="0.25">
      <c r="B818" s="79"/>
    </row>
    <row r="819" spans="2:2" x14ac:dyDescent="0.25">
      <c r="B819" s="79"/>
    </row>
    <row r="820" spans="2:2" x14ac:dyDescent="0.25">
      <c r="B820" s="79"/>
    </row>
    <row r="821" spans="2:2" x14ac:dyDescent="0.25">
      <c r="B821" s="79"/>
    </row>
    <row r="822" spans="2:2" x14ac:dyDescent="0.25">
      <c r="B822" s="79"/>
    </row>
    <row r="823" spans="2:2" x14ac:dyDescent="0.25">
      <c r="B823" s="79"/>
    </row>
    <row r="824" spans="2:2" x14ac:dyDescent="0.25">
      <c r="B824" s="79"/>
    </row>
    <row r="825" spans="2:2" x14ac:dyDescent="0.25">
      <c r="B825" s="79"/>
    </row>
    <row r="826" spans="2:2" x14ac:dyDescent="0.25">
      <c r="B826" s="79"/>
    </row>
    <row r="827" spans="2:2" x14ac:dyDescent="0.25">
      <c r="B827" s="79"/>
    </row>
    <row r="828" spans="2:2" x14ac:dyDescent="0.25">
      <c r="B828" s="79"/>
    </row>
    <row r="829" spans="2:2" x14ac:dyDescent="0.25">
      <c r="B829" s="79"/>
    </row>
    <row r="830" spans="2:2" x14ac:dyDescent="0.25">
      <c r="B830" s="79"/>
    </row>
    <row r="831" spans="2:2" x14ac:dyDescent="0.25">
      <c r="B831" s="79"/>
    </row>
    <row r="832" spans="2:2" x14ac:dyDescent="0.25">
      <c r="B832" s="79"/>
    </row>
    <row r="833" spans="2:2" x14ac:dyDescent="0.25">
      <c r="B833" s="79"/>
    </row>
    <row r="834" spans="2:2" x14ac:dyDescent="0.25">
      <c r="B834" s="79"/>
    </row>
    <row r="835" spans="2:2" x14ac:dyDescent="0.25">
      <c r="B835" s="79"/>
    </row>
    <row r="836" spans="2:2" x14ac:dyDescent="0.25">
      <c r="B836" s="79"/>
    </row>
    <row r="837" spans="2:2" x14ac:dyDescent="0.25">
      <c r="B837" s="79"/>
    </row>
    <row r="838" spans="2:2" x14ac:dyDescent="0.25">
      <c r="B838" s="79"/>
    </row>
    <row r="839" spans="2:2" x14ac:dyDescent="0.25">
      <c r="B839" s="79"/>
    </row>
    <row r="840" spans="2:2" x14ac:dyDescent="0.25">
      <c r="B840" s="79"/>
    </row>
    <row r="841" spans="2:2" x14ac:dyDescent="0.25">
      <c r="B841" s="79"/>
    </row>
    <row r="842" spans="2:2" x14ac:dyDescent="0.25">
      <c r="B842" s="79"/>
    </row>
    <row r="843" spans="2:2" x14ac:dyDescent="0.25">
      <c r="B843" s="79"/>
    </row>
    <row r="844" spans="2:2" x14ac:dyDescent="0.25">
      <c r="B844" s="79"/>
    </row>
    <row r="845" spans="2:2" x14ac:dyDescent="0.25">
      <c r="B845" s="79"/>
    </row>
    <row r="846" spans="2:2" x14ac:dyDescent="0.25">
      <c r="B846" s="79"/>
    </row>
    <row r="847" spans="2:2" x14ac:dyDescent="0.25">
      <c r="B847" s="79"/>
    </row>
    <row r="848" spans="2:2" x14ac:dyDescent="0.25">
      <c r="B848" s="79"/>
    </row>
    <row r="849" spans="2:2" x14ac:dyDescent="0.25">
      <c r="B849" s="79"/>
    </row>
    <row r="850" spans="2:2" x14ac:dyDescent="0.25">
      <c r="B850" s="79"/>
    </row>
    <row r="851" spans="2:2" x14ac:dyDescent="0.25">
      <c r="B851" s="79"/>
    </row>
    <row r="852" spans="2:2" x14ac:dyDescent="0.25">
      <c r="B852" s="79"/>
    </row>
    <row r="853" spans="2:2" x14ac:dyDescent="0.25">
      <c r="B853" s="79"/>
    </row>
    <row r="854" spans="2:2" x14ac:dyDescent="0.25">
      <c r="B854" s="79"/>
    </row>
    <row r="855" spans="2:2" x14ac:dyDescent="0.25">
      <c r="B855" s="79"/>
    </row>
    <row r="856" spans="2:2" x14ac:dyDescent="0.25">
      <c r="B856" s="79"/>
    </row>
    <row r="857" spans="2:2" x14ac:dyDescent="0.25">
      <c r="B857" s="79"/>
    </row>
    <row r="858" spans="2:2" x14ac:dyDescent="0.25">
      <c r="B858" s="79"/>
    </row>
    <row r="859" spans="2:2" x14ac:dyDescent="0.25">
      <c r="B859" s="79"/>
    </row>
    <row r="860" spans="2:2" x14ac:dyDescent="0.25">
      <c r="B860" s="79"/>
    </row>
    <row r="861" spans="2:2" x14ac:dyDescent="0.25">
      <c r="B861" s="79"/>
    </row>
    <row r="862" spans="2:2" x14ac:dyDescent="0.25">
      <c r="B862" s="79"/>
    </row>
    <row r="863" spans="2:2" x14ac:dyDescent="0.25">
      <c r="B863" s="79"/>
    </row>
    <row r="864" spans="2:2" x14ac:dyDescent="0.25">
      <c r="B864" s="79"/>
    </row>
    <row r="865" spans="2:2" x14ac:dyDescent="0.25">
      <c r="B865" s="79"/>
    </row>
    <row r="866" spans="2:2" x14ac:dyDescent="0.25">
      <c r="B866" s="79"/>
    </row>
    <row r="867" spans="2:2" x14ac:dyDescent="0.25">
      <c r="B867" s="79"/>
    </row>
    <row r="868" spans="2:2" x14ac:dyDescent="0.25">
      <c r="B868" s="79"/>
    </row>
    <row r="869" spans="2:2" x14ac:dyDescent="0.25">
      <c r="B869" s="79"/>
    </row>
    <row r="870" spans="2:2" x14ac:dyDescent="0.25">
      <c r="B870" s="79"/>
    </row>
    <row r="871" spans="2:2" x14ac:dyDescent="0.25">
      <c r="B871" s="79"/>
    </row>
    <row r="872" spans="2:2" x14ac:dyDescent="0.25">
      <c r="B872" s="79"/>
    </row>
    <row r="873" spans="2:2" x14ac:dyDescent="0.25">
      <c r="B873" s="79"/>
    </row>
    <row r="874" spans="2:2" x14ac:dyDescent="0.25">
      <c r="B874" s="79"/>
    </row>
    <row r="875" spans="2:2" x14ac:dyDescent="0.25">
      <c r="B875" s="79"/>
    </row>
    <row r="876" spans="2:2" x14ac:dyDescent="0.25">
      <c r="B876" s="79"/>
    </row>
    <row r="877" spans="2:2" x14ac:dyDescent="0.25">
      <c r="B877" s="79"/>
    </row>
    <row r="878" spans="2:2" x14ac:dyDescent="0.25">
      <c r="B878" s="79"/>
    </row>
    <row r="879" spans="2:2" x14ac:dyDescent="0.25">
      <c r="B879" s="79"/>
    </row>
    <row r="880" spans="2:2" x14ac:dyDescent="0.25">
      <c r="B880" s="79"/>
    </row>
    <row r="881" spans="2:2" x14ac:dyDescent="0.25">
      <c r="B881" s="79"/>
    </row>
    <row r="882" spans="2:2" x14ac:dyDescent="0.25">
      <c r="B882" s="79"/>
    </row>
    <row r="883" spans="2:2" x14ac:dyDescent="0.25">
      <c r="B883" s="79"/>
    </row>
    <row r="884" spans="2:2" x14ac:dyDescent="0.25">
      <c r="B884" s="79"/>
    </row>
    <row r="885" spans="2:2" x14ac:dyDescent="0.25">
      <c r="B885" s="79"/>
    </row>
    <row r="886" spans="2:2" x14ac:dyDescent="0.25">
      <c r="B886" s="79"/>
    </row>
    <row r="887" spans="2:2" x14ac:dyDescent="0.25">
      <c r="B887" s="79"/>
    </row>
    <row r="888" spans="2:2" x14ac:dyDescent="0.25">
      <c r="B888" s="79"/>
    </row>
    <row r="889" spans="2:2" x14ac:dyDescent="0.25">
      <c r="B889" s="79"/>
    </row>
    <row r="890" spans="2:2" x14ac:dyDescent="0.25">
      <c r="B890" s="79"/>
    </row>
    <row r="891" spans="2:2" x14ac:dyDescent="0.25">
      <c r="B891" s="79"/>
    </row>
    <row r="892" spans="2:2" x14ac:dyDescent="0.25">
      <c r="B892" s="79"/>
    </row>
    <row r="893" spans="2:2" x14ac:dyDescent="0.25">
      <c r="B893" s="79"/>
    </row>
    <row r="894" spans="2:2" x14ac:dyDescent="0.25">
      <c r="B894" s="79"/>
    </row>
    <row r="895" spans="2:2" x14ac:dyDescent="0.25">
      <c r="B895" s="79"/>
    </row>
    <row r="896" spans="2:2" x14ac:dyDescent="0.25">
      <c r="B896" s="79"/>
    </row>
    <row r="897" spans="2:2" x14ac:dyDescent="0.25">
      <c r="B897" s="79"/>
    </row>
    <row r="898" spans="2:2" x14ac:dyDescent="0.25">
      <c r="B898" s="79"/>
    </row>
    <row r="899" spans="2:2" x14ac:dyDescent="0.25">
      <c r="B899" s="79"/>
    </row>
    <row r="900" spans="2:2" x14ac:dyDescent="0.25">
      <c r="B900" s="79"/>
    </row>
    <row r="901" spans="2:2" x14ac:dyDescent="0.25">
      <c r="B901" s="79"/>
    </row>
    <row r="902" spans="2:2" x14ac:dyDescent="0.25">
      <c r="B902" s="79"/>
    </row>
    <row r="903" spans="2:2" x14ac:dyDescent="0.25">
      <c r="B903" s="79"/>
    </row>
    <row r="904" spans="2:2" x14ac:dyDescent="0.25">
      <c r="B904" s="79"/>
    </row>
    <row r="905" spans="2:2" x14ac:dyDescent="0.25">
      <c r="B905" s="79"/>
    </row>
    <row r="906" spans="2:2" x14ac:dyDescent="0.25">
      <c r="B906" s="79"/>
    </row>
    <row r="907" spans="2:2" x14ac:dyDescent="0.25">
      <c r="B907" s="79"/>
    </row>
    <row r="908" spans="2:2" x14ac:dyDescent="0.25">
      <c r="B908" s="79"/>
    </row>
    <row r="909" spans="2:2" x14ac:dyDescent="0.25">
      <c r="B909" s="79"/>
    </row>
    <row r="910" spans="2:2" x14ac:dyDescent="0.25">
      <c r="B910" s="79"/>
    </row>
    <row r="911" spans="2:2" x14ac:dyDescent="0.25">
      <c r="B911" s="79"/>
    </row>
    <row r="912" spans="2:2" x14ac:dyDescent="0.25">
      <c r="B912" s="79"/>
    </row>
    <row r="913" spans="2:2" x14ac:dyDescent="0.25">
      <c r="B913" s="79"/>
    </row>
    <row r="914" spans="2:2" x14ac:dyDescent="0.25">
      <c r="B914" s="79"/>
    </row>
    <row r="915" spans="2:2" x14ac:dyDescent="0.25">
      <c r="B915" s="79"/>
    </row>
    <row r="916" spans="2:2" x14ac:dyDescent="0.25">
      <c r="B916" s="79"/>
    </row>
    <row r="917" spans="2:2" x14ac:dyDescent="0.25">
      <c r="B917" s="79"/>
    </row>
    <row r="918" spans="2:2" x14ac:dyDescent="0.25">
      <c r="B918" s="79"/>
    </row>
    <row r="919" spans="2:2" x14ac:dyDescent="0.25">
      <c r="B919" s="79"/>
    </row>
    <row r="920" spans="2:2" x14ac:dyDescent="0.25">
      <c r="B920" s="79"/>
    </row>
    <row r="921" spans="2:2" x14ac:dyDescent="0.25">
      <c r="B921" s="79"/>
    </row>
    <row r="922" spans="2:2" x14ac:dyDescent="0.25">
      <c r="B922" s="79"/>
    </row>
    <row r="923" spans="2:2" x14ac:dyDescent="0.25">
      <c r="B923" s="79"/>
    </row>
    <row r="924" spans="2:2" x14ac:dyDescent="0.25">
      <c r="B924" s="79"/>
    </row>
    <row r="925" spans="2:2" x14ac:dyDescent="0.25">
      <c r="B925" s="79"/>
    </row>
    <row r="926" spans="2:2" x14ac:dyDescent="0.25">
      <c r="B926" s="79"/>
    </row>
    <row r="927" spans="2:2" x14ac:dyDescent="0.25">
      <c r="B927" s="79"/>
    </row>
    <row r="928" spans="2:2" x14ac:dyDescent="0.25">
      <c r="B928" s="79"/>
    </row>
    <row r="929" spans="2:2" x14ac:dyDescent="0.25">
      <c r="B929" s="79"/>
    </row>
    <row r="930" spans="2:2" x14ac:dyDescent="0.25">
      <c r="B930" s="79"/>
    </row>
    <row r="931" spans="2:2" x14ac:dyDescent="0.25">
      <c r="B931" s="79"/>
    </row>
    <row r="932" spans="2:2" x14ac:dyDescent="0.25">
      <c r="B932" s="79"/>
    </row>
    <row r="933" spans="2:2" x14ac:dyDescent="0.25">
      <c r="B933" s="79"/>
    </row>
    <row r="934" spans="2:2" x14ac:dyDescent="0.25">
      <c r="B934" s="79"/>
    </row>
    <row r="935" spans="2:2" x14ac:dyDescent="0.25">
      <c r="B935" s="79"/>
    </row>
    <row r="936" spans="2:2" x14ac:dyDescent="0.25">
      <c r="B936" s="79"/>
    </row>
    <row r="937" spans="2:2" x14ac:dyDescent="0.25">
      <c r="B937" s="79"/>
    </row>
    <row r="938" spans="2:2" x14ac:dyDescent="0.25">
      <c r="B938" s="79"/>
    </row>
    <row r="939" spans="2:2" x14ac:dyDescent="0.25">
      <c r="B939" s="79"/>
    </row>
    <row r="940" spans="2:2" x14ac:dyDescent="0.25">
      <c r="B940" s="79"/>
    </row>
    <row r="941" spans="2:2" x14ac:dyDescent="0.25">
      <c r="B941" s="79"/>
    </row>
    <row r="942" spans="2:2" x14ac:dyDescent="0.25">
      <c r="B942" s="79"/>
    </row>
    <row r="943" spans="2:2" x14ac:dyDescent="0.25">
      <c r="B943" s="79"/>
    </row>
    <row r="944" spans="2:2" x14ac:dyDescent="0.25">
      <c r="B944" s="79"/>
    </row>
    <row r="945" spans="2:2" x14ac:dyDescent="0.25">
      <c r="B945" s="79"/>
    </row>
    <row r="946" spans="2:2" x14ac:dyDescent="0.25">
      <c r="B946" s="79"/>
    </row>
    <row r="947" spans="2:2" x14ac:dyDescent="0.25">
      <c r="B947" s="79"/>
    </row>
    <row r="948" spans="2:2" x14ac:dyDescent="0.25">
      <c r="B948" s="79"/>
    </row>
    <row r="949" spans="2:2" x14ac:dyDescent="0.25">
      <c r="B949" s="79"/>
    </row>
    <row r="950" spans="2:2" x14ac:dyDescent="0.25">
      <c r="B950" s="79"/>
    </row>
    <row r="951" spans="2:2" x14ac:dyDescent="0.25">
      <c r="B951" s="79"/>
    </row>
    <row r="952" spans="2:2" x14ac:dyDescent="0.25">
      <c r="B952" s="79"/>
    </row>
    <row r="953" spans="2:2" x14ac:dyDescent="0.25">
      <c r="B953" s="79"/>
    </row>
    <row r="954" spans="2:2" x14ac:dyDescent="0.25">
      <c r="B954" s="79"/>
    </row>
    <row r="955" spans="2:2" x14ac:dyDescent="0.25">
      <c r="B955" s="79"/>
    </row>
    <row r="956" spans="2:2" x14ac:dyDescent="0.25">
      <c r="B956" s="79"/>
    </row>
    <row r="957" spans="2:2" x14ac:dyDescent="0.25">
      <c r="B957" s="79"/>
    </row>
    <row r="958" spans="2:2" x14ac:dyDescent="0.25">
      <c r="B958" s="79"/>
    </row>
    <row r="959" spans="2:2" x14ac:dyDescent="0.25">
      <c r="B959" s="79"/>
    </row>
    <row r="960" spans="2:2" x14ac:dyDescent="0.25">
      <c r="B960" s="79"/>
    </row>
    <row r="961" spans="2:2" x14ac:dyDescent="0.25">
      <c r="B961" s="79"/>
    </row>
    <row r="962" spans="2:2" x14ac:dyDescent="0.25">
      <c r="B962" s="79"/>
    </row>
    <row r="963" spans="2:2" x14ac:dyDescent="0.25">
      <c r="B963" s="79"/>
    </row>
    <row r="964" spans="2:2" x14ac:dyDescent="0.25">
      <c r="B964" s="79"/>
    </row>
    <row r="965" spans="2:2" x14ac:dyDescent="0.25">
      <c r="B965" s="79"/>
    </row>
    <row r="966" spans="2:2" x14ac:dyDescent="0.25">
      <c r="B966" s="79"/>
    </row>
    <row r="967" spans="2:2" x14ac:dyDescent="0.25">
      <c r="B967" s="79"/>
    </row>
    <row r="968" spans="2:2" x14ac:dyDescent="0.25">
      <c r="B968" s="79"/>
    </row>
    <row r="969" spans="2:2" x14ac:dyDescent="0.25">
      <c r="B969" s="79"/>
    </row>
    <row r="970" spans="2:2" x14ac:dyDescent="0.25">
      <c r="B970" s="79"/>
    </row>
    <row r="971" spans="2:2" x14ac:dyDescent="0.25">
      <c r="B971" s="79"/>
    </row>
    <row r="972" spans="2:2" x14ac:dyDescent="0.25">
      <c r="B972" s="79"/>
    </row>
    <row r="973" spans="2:2" x14ac:dyDescent="0.25">
      <c r="B973" s="79"/>
    </row>
    <row r="974" spans="2:2" x14ac:dyDescent="0.25">
      <c r="B974" s="79"/>
    </row>
    <row r="975" spans="2:2" x14ac:dyDescent="0.25">
      <c r="B975" s="79"/>
    </row>
    <row r="976" spans="2:2" x14ac:dyDescent="0.25">
      <c r="B976" s="79"/>
    </row>
    <row r="977" spans="2:2" x14ac:dyDescent="0.25">
      <c r="B977" s="79"/>
    </row>
    <row r="978" spans="2:2" x14ac:dyDescent="0.25">
      <c r="B978" s="79"/>
    </row>
    <row r="979" spans="2:2" x14ac:dyDescent="0.25">
      <c r="B979" s="79"/>
    </row>
    <row r="980" spans="2:2" x14ac:dyDescent="0.25">
      <c r="B980" s="79"/>
    </row>
    <row r="981" spans="2:2" x14ac:dyDescent="0.25">
      <c r="B981" s="79"/>
    </row>
    <row r="982" spans="2:2" x14ac:dyDescent="0.25">
      <c r="B982" s="79"/>
    </row>
    <row r="983" spans="2:2" x14ac:dyDescent="0.25">
      <c r="B983" s="79"/>
    </row>
    <row r="984" spans="2:2" x14ac:dyDescent="0.25">
      <c r="B984" s="79"/>
    </row>
    <row r="985" spans="2:2" x14ac:dyDescent="0.25">
      <c r="B985" s="79"/>
    </row>
    <row r="986" spans="2:2" x14ac:dyDescent="0.25">
      <c r="B986" s="79"/>
    </row>
    <row r="987" spans="2:2" x14ac:dyDescent="0.25">
      <c r="B987" s="79"/>
    </row>
    <row r="988" spans="2:2" x14ac:dyDescent="0.25">
      <c r="B988" s="79"/>
    </row>
    <row r="989" spans="2:2" x14ac:dyDescent="0.25">
      <c r="B989" s="79"/>
    </row>
    <row r="990" spans="2:2" x14ac:dyDescent="0.25">
      <c r="B990" s="79"/>
    </row>
    <row r="991" spans="2:2" x14ac:dyDescent="0.25">
      <c r="B991" s="79"/>
    </row>
    <row r="992" spans="2:2" x14ac:dyDescent="0.25">
      <c r="B992" s="79"/>
    </row>
    <row r="993" spans="2:2" x14ac:dyDescent="0.25">
      <c r="B993" s="79"/>
    </row>
    <row r="994" spans="2:2" x14ac:dyDescent="0.25">
      <c r="B994" s="79"/>
    </row>
    <row r="995" spans="2:2" x14ac:dyDescent="0.25">
      <c r="B995" s="79"/>
    </row>
    <row r="996" spans="2:2" x14ac:dyDescent="0.25">
      <c r="B996" s="79"/>
    </row>
    <row r="997" spans="2:2" x14ac:dyDescent="0.25">
      <c r="B997" s="79"/>
    </row>
    <row r="998" spans="2:2" x14ac:dyDescent="0.25">
      <c r="B998" s="79"/>
    </row>
    <row r="999" spans="2:2" x14ac:dyDescent="0.25">
      <c r="B999" s="79"/>
    </row>
    <row r="1000" spans="2:2" x14ac:dyDescent="0.25">
      <c r="B1000" s="79"/>
    </row>
    <row r="1001" spans="2:2" x14ac:dyDescent="0.25">
      <c r="B1001" s="79"/>
    </row>
    <row r="1002" spans="2:2" x14ac:dyDescent="0.25">
      <c r="B1002" s="79"/>
    </row>
    <row r="1003" spans="2:2" x14ac:dyDescent="0.25">
      <c r="B1003" s="79"/>
    </row>
    <row r="1004" spans="2:2" x14ac:dyDescent="0.25">
      <c r="B1004" s="79"/>
    </row>
    <row r="1005" spans="2:2" x14ac:dyDescent="0.25">
      <c r="B1005" s="79"/>
    </row>
    <row r="1006" spans="2:2" x14ac:dyDescent="0.25">
      <c r="B1006" s="79"/>
    </row>
    <row r="1007" spans="2:2" x14ac:dyDescent="0.25">
      <c r="B1007" s="79"/>
    </row>
    <row r="1008" spans="2:2" x14ac:dyDescent="0.25">
      <c r="B1008" s="79"/>
    </row>
    <row r="1009" spans="2:2" x14ac:dyDescent="0.25">
      <c r="B1009" s="79"/>
    </row>
    <row r="1010" spans="2:2" x14ac:dyDescent="0.25">
      <c r="B1010" s="79"/>
    </row>
    <row r="1011" spans="2:2" x14ac:dyDescent="0.25">
      <c r="B1011" s="79"/>
    </row>
    <row r="1012" spans="2:2" x14ac:dyDescent="0.25">
      <c r="B1012" s="79"/>
    </row>
    <row r="1013" spans="2:2" x14ac:dyDescent="0.25">
      <c r="B1013" s="79"/>
    </row>
    <row r="1014" spans="2:2" x14ac:dyDescent="0.25">
      <c r="B1014" s="79"/>
    </row>
    <row r="1015" spans="2:2" x14ac:dyDescent="0.25">
      <c r="B1015" s="79"/>
    </row>
    <row r="1016" spans="2:2" x14ac:dyDescent="0.25">
      <c r="B1016" s="79"/>
    </row>
    <row r="1017" spans="2:2" x14ac:dyDescent="0.25">
      <c r="B1017" s="79"/>
    </row>
    <row r="1018" spans="2:2" x14ac:dyDescent="0.25">
      <c r="B1018" s="79"/>
    </row>
    <row r="1019" spans="2:2" x14ac:dyDescent="0.25">
      <c r="B1019" s="79"/>
    </row>
    <row r="1020" spans="2:2" x14ac:dyDescent="0.25">
      <c r="B1020" s="79"/>
    </row>
    <row r="1021" spans="2:2" x14ac:dyDescent="0.25">
      <c r="B1021" s="79"/>
    </row>
    <row r="1022" spans="2:2" x14ac:dyDescent="0.25">
      <c r="B1022" s="79"/>
    </row>
    <row r="1023" spans="2:2" x14ac:dyDescent="0.25">
      <c r="B1023" s="79"/>
    </row>
    <row r="1024" spans="2:2" x14ac:dyDescent="0.25">
      <c r="B1024" s="79"/>
    </row>
    <row r="1025" spans="2:2" x14ac:dyDescent="0.25">
      <c r="B1025" s="79"/>
    </row>
    <row r="1026" spans="2:2" x14ac:dyDescent="0.25">
      <c r="B1026" s="79"/>
    </row>
    <row r="1027" spans="2:2" x14ac:dyDescent="0.25">
      <c r="B1027" s="79"/>
    </row>
    <row r="1028" spans="2:2" x14ac:dyDescent="0.25">
      <c r="B1028" s="79"/>
    </row>
    <row r="1029" spans="2:2" x14ac:dyDescent="0.25">
      <c r="B1029" s="79"/>
    </row>
    <row r="1030" spans="2:2" x14ac:dyDescent="0.25">
      <c r="B1030" s="79"/>
    </row>
    <row r="1031" spans="2:2" x14ac:dyDescent="0.25">
      <c r="B1031" s="79"/>
    </row>
    <row r="1032" spans="2:2" x14ac:dyDescent="0.25">
      <c r="B1032" s="79"/>
    </row>
    <row r="1033" spans="2:2" x14ac:dyDescent="0.25">
      <c r="B1033" s="79"/>
    </row>
    <row r="1034" spans="2:2" x14ac:dyDescent="0.25">
      <c r="B1034" s="79"/>
    </row>
    <row r="1035" spans="2:2" x14ac:dyDescent="0.25">
      <c r="B1035" s="79"/>
    </row>
    <row r="1036" spans="2:2" x14ac:dyDescent="0.25">
      <c r="B1036" s="79"/>
    </row>
    <row r="1037" spans="2:2" x14ac:dyDescent="0.25">
      <c r="B1037" s="79"/>
    </row>
    <row r="1038" spans="2:2" x14ac:dyDescent="0.25">
      <c r="B1038" s="79"/>
    </row>
    <row r="1039" spans="2:2" x14ac:dyDescent="0.25">
      <c r="B1039" s="79"/>
    </row>
    <row r="1040" spans="2:2" x14ac:dyDescent="0.25">
      <c r="B1040" s="79"/>
    </row>
    <row r="1041" spans="2:2" x14ac:dyDescent="0.25">
      <c r="B1041" s="79"/>
    </row>
    <row r="1042" spans="2:2" x14ac:dyDescent="0.25">
      <c r="B1042" s="79"/>
    </row>
    <row r="1043" spans="2:2" x14ac:dyDescent="0.25">
      <c r="B1043" s="79"/>
    </row>
    <row r="1044" spans="2:2" x14ac:dyDescent="0.25">
      <c r="B1044" s="79"/>
    </row>
    <row r="1045" spans="2:2" x14ac:dyDescent="0.25">
      <c r="B1045" s="79"/>
    </row>
    <row r="1046" spans="2:2" x14ac:dyDescent="0.25">
      <c r="B1046" s="79"/>
    </row>
    <row r="1047" spans="2:2" x14ac:dyDescent="0.25">
      <c r="B1047" s="79"/>
    </row>
    <row r="1048" spans="2:2" x14ac:dyDescent="0.25">
      <c r="B1048" s="79"/>
    </row>
    <row r="1049" spans="2:2" x14ac:dyDescent="0.25">
      <c r="B1049" s="79"/>
    </row>
    <row r="1050" spans="2:2" x14ac:dyDescent="0.25">
      <c r="B1050" s="79"/>
    </row>
    <row r="1051" spans="2:2" x14ac:dyDescent="0.25">
      <c r="B1051" s="79"/>
    </row>
    <row r="1052" spans="2:2" x14ac:dyDescent="0.25">
      <c r="B1052" s="79"/>
    </row>
    <row r="1053" spans="2:2" x14ac:dyDescent="0.25">
      <c r="B1053" s="79"/>
    </row>
    <row r="1054" spans="2:2" x14ac:dyDescent="0.25">
      <c r="B1054" s="79"/>
    </row>
    <row r="1055" spans="2:2" x14ac:dyDescent="0.25">
      <c r="B1055" s="79"/>
    </row>
    <row r="1056" spans="2:2" x14ac:dyDescent="0.25">
      <c r="B1056" s="79"/>
    </row>
    <row r="1057" spans="2:2" x14ac:dyDescent="0.25">
      <c r="B1057" s="79"/>
    </row>
    <row r="1058" spans="2:2" x14ac:dyDescent="0.25">
      <c r="B1058" s="79"/>
    </row>
    <row r="1059" spans="2:2" x14ac:dyDescent="0.25">
      <c r="B1059" s="79"/>
    </row>
    <row r="1060" spans="2:2" x14ac:dyDescent="0.25">
      <c r="B1060" s="79"/>
    </row>
    <row r="1061" spans="2:2" x14ac:dyDescent="0.25">
      <c r="B1061" s="79"/>
    </row>
    <row r="1062" spans="2:2" x14ac:dyDescent="0.25">
      <c r="B1062" s="79"/>
    </row>
    <row r="1063" spans="2:2" x14ac:dyDescent="0.25">
      <c r="B1063" s="79"/>
    </row>
    <row r="1064" spans="2:2" x14ac:dyDescent="0.25">
      <c r="B1064" s="79"/>
    </row>
    <row r="1065" spans="2:2" x14ac:dyDescent="0.25">
      <c r="B1065" s="79"/>
    </row>
    <row r="1066" spans="2:2" x14ac:dyDescent="0.25">
      <c r="B1066" s="79"/>
    </row>
    <row r="1067" spans="2:2" x14ac:dyDescent="0.25">
      <c r="B1067" s="79"/>
    </row>
    <row r="1068" spans="2:2" x14ac:dyDescent="0.25">
      <c r="B1068" s="79"/>
    </row>
    <row r="1069" spans="2:2" x14ac:dyDescent="0.25">
      <c r="B1069" s="79"/>
    </row>
    <row r="1070" spans="2:2" x14ac:dyDescent="0.25">
      <c r="B1070" s="79"/>
    </row>
    <row r="1071" spans="2:2" x14ac:dyDescent="0.25">
      <c r="B1071" s="79"/>
    </row>
    <row r="1072" spans="2:2" x14ac:dyDescent="0.25">
      <c r="B1072" s="79"/>
    </row>
    <row r="1073" spans="2:2" x14ac:dyDescent="0.25">
      <c r="B1073" s="79"/>
    </row>
    <row r="1074" spans="2:2" x14ac:dyDescent="0.25">
      <c r="B1074" s="79"/>
    </row>
    <row r="1075" spans="2:2" x14ac:dyDescent="0.25">
      <c r="B1075" s="79"/>
    </row>
    <row r="1076" spans="2:2" x14ac:dyDescent="0.25">
      <c r="B1076" s="79"/>
    </row>
    <row r="1077" spans="2:2" x14ac:dyDescent="0.25">
      <c r="B1077" s="79"/>
    </row>
    <row r="1078" spans="2:2" x14ac:dyDescent="0.25">
      <c r="B1078" s="79"/>
    </row>
    <row r="1079" spans="2:2" x14ac:dyDescent="0.25">
      <c r="B1079" s="79"/>
    </row>
    <row r="1080" spans="2:2" x14ac:dyDescent="0.25">
      <c r="B1080" s="79"/>
    </row>
    <row r="1081" spans="2:2" x14ac:dyDescent="0.25">
      <c r="B1081" s="79"/>
    </row>
    <row r="1082" spans="2:2" x14ac:dyDescent="0.25">
      <c r="B1082" s="79"/>
    </row>
    <row r="1083" spans="2:2" x14ac:dyDescent="0.25">
      <c r="B1083" s="79"/>
    </row>
    <row r="1084" spans="2:2" x14ac:dyDescent="0.25">
      <c r="B1084" s="79"/>
    </row>
    <row r="1085" spans="2:2" x14ac:dyDescent="0.25">
      <c r="B1085" s="79"/>
    </row>
    <row r="1086" spans="2:2" x14ac:dyDescent="0.25">
      <c r="B1086" s="79"/>
    </row>
    <row r="1087" spans="2:2" x14ac:dyDescent="0.25">
      <c r="B1087" s="79"/>
    </row>
    <row r="1088" spans="2:2" x14ac:dyDescent="0.25">
      <c r="B1088" s="79"/>
    </row>
    <row r="1089" spans="2:2" x14ac:dyDescent="0.25">
      <c r="B1089" s="79"/>
    </row>
    <row r="1090" spans="2:2" x14ac:dyDescent="0.25">
      <c r="B1090" s="79"/>
    </row>
    <row r="1091" spans="2:2" x14ac:dyDescent="0.25">
      <c r="B1091" s="79"/>
    </row>
    <row r="1092" spans="2:2" x14ac:dyDescent="0.25">
      <c r="B1092" s="79"/>
    </row>
    <row r="1093" spans="2:2" x14ac:dyDescent="0.25">
      <c r="B1093" s="79"/>
    </row>
    <row r="1094" spans="2:2" x14ac:dyDescent="0.25">
      <c r="B1094" s="79"/>
    </row>
    <row r="1095" spans="2:2" x14ac:dyDescent="0.25">
      <c r="B1095" s="79"/>
    </row>
    <row r="1096" spans="2:2" x14ac:dyDescent="0.25">
      <c r="B1096" s="79"/>
    </row>
    <row r="1097" spans="2:2" x14ac:dyDescent="0.25">
      <c r="B1097" s="79"/>
    </row>
    <row r="1098" spans="2:2" x14ac:dyDescent="0.25">
      <c r="B1098" s="79"/>
    </row>
    <row r="1099" spans="2:2" x14ac:dyDescent="0.25">
      <c r="B1099" s="79"/>
    </row>
    <row r="1100" spans="2:2" x14ac:dyDescent="0.25">
      <c r="B1100" s="79"/>
    </row>
    <row r="1101" spans="2:2" x14ac:dyDescent="0.25">
      <c r="B1101" s="79"/>
    </row>
    <row r="1102" spans="2:2" x14ac:dyDescent="0.25">
      <c r="B1102" s="79"/>
    </row>
    <row r="1103" spans="2:2" x14ac:dyDescent="0.25">
      <c r="B1103" s="79"/>
    </row>
    <row r="1104" spans="2:2" x14ac:dyDescent="0.25">
      <c r="B1104" s="79"/>
    </row>
    <row r="1105" spans="2:2" x14ac:dyDescent="0.25">
      <c r="B1105" s="79"/>
    </row>
    <row r="1106" spans="2:2" x14ac:dyDescent="0.25">
      <c r="B1106" s="79"/>
    </row>
    <row r="1107" spans="2:2" x14ac:dyDescent="0.25">
      <c r="B1107" s="79"/>
    </row>
    <row r="1108" spans="2:2" x14ac:dyDescent="0.25">
      <c r="B1108" s="79"/>
    </row>
    <row r="1109" spans="2:2" x14ac:dyDescent="0.25">
      <c r="B1109" s="79"/>
    </row>
    <row r="1110" spans="2:2" x14ac:dyDescent="0.25">
      <c r="B1110" s="79"/>
    </row>
    <row r="1111" spans="2:2" x14ac:dyDescent="0.25">
      <c r="B1111" s="79"/>
    </row>
    <row r="1112" spans="2:2" x14ac:dyDescent="0.25">
      <c r="B1112" s="79"/>
    </row>
    <row r="1113" spans="2:2" x14ac:dyDescent="0.25">
      <c r="B1113" s="79"/>
    </row>
    <row r="1114" spans="2:2" x14ac:dyDescent="0.25">
      <c r="B1114" s="79"/>
    </row>
    <row r="1115" spans="2:2" x14ac:dyDescent="0.25">
      <c r="B1115" s="79"/>
    </row>
    <row r="1116" spans="2:2" x14ac:dyDescent="0.25">
      <c r="B1116" s="79"/>
    </row>
    <row r="1117" spans="2:2" x14ac:dyDescent="0.25">
      <c r="B1117" s="79"/>
    </row>
    <row r="1118" spans="2:2" x14ac:dyDescent="0.25">
      <c r="B1118" s="79"/>
    </row>
    <row r="1119" spans="2:2" x14ac:dyDescent="0.25">
      <c r="B1119" s="79"/>
    </row>
    <row r="1120" spans="2:2" x14ac:dyDescent="0.25">
      <c r="B1120" s="79"/>
    </row>
    <row r="1121" spans="2:2" x14ac:dyDescent="0.25">
      <c r="B1121" s="79"/>
    </row>
    <row r="1122" spans="2:2" x14ac:dyDescent="0.25">
      <c r="B1122" s="79"/>
    </row>
    <row r="1123" spans="2:2" x14ac:dyDescent="0.25">
      <c r="B1123" s="79"/>
    </row>
  </sheetData>
  <mergeCells count="18"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  <mergeCell ref="A6:H6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05C30-529D-4F48-95AB-87D5ACF95FBB}">
  <dimension ref="A1:H21"/>
  <sheetViews>
    <sheetView tabSelected="1" view="pageBreakPreview" zoomScaleNormal="100" zoomScaleSheetLayoutView="100" workbookViewId="0">
      <selection activeCell="A16" sqref="A16:H16"/>
    </sheetView>
  </sheetViews>
  <sheetFormatPr baseColWidth="10" defaultColWidth="11.42578125" defaultRowHeight="15" x14ac:dyDescent="0.25"/>
  <cols>
    <col min="1" max="1" width="92.140625" style="88" customWidth="1"/>
    <col min="2" max="16384" width="11.42578125" style="88"/>
  </cols>
  <sheetData>
    <row r="1" spans="1:8" x14ac:dyDescent="0.25">
      <c r="A1" s="86"/>
      <c r="B1" s="87"/>
      <c r="C1" s="87"/>
      <c r="D1" s="87"/>
      <c r="E1" s="87"/>
      <c r="F1" s="87"/>
      <c r="G1" s="87"/>
      <c r="H1" s="87"/>
    </row>
    <row r="2" spans="1:8" x14ac:dyDescent="0.25">
      <c r="A2" s="89"/>
    </row>
    <row r="3" spans="1:8" x14ac:dyDescent="0.25">
      <c r="A3" s="89"/>
    </row>
    <row r="4" spans="1:8" ht="21" x14ac:dyDescent="0.25">
      <c r="A4" s="90" t="s">
        <v>155</v>
      </c>
      <c r="B4" s="91"/>
      <c r="C4" s="91"/>
      <c r="D4" s="91"/>
      <c r="E4" s="91"/>
      <c r="F4" s="91"/>
      <c r="G4" s="91"/>
    </row>
    <row r="5" spans="1:8" x14ac:dyDescent="0.25">
      <c r="A5" s="92"/>
    </row>
    <row r="6" spans="1:8" x14ac:dyDescent="0.25">
      <c r="A6" s="92"/>
    </row>
    <row r="7" spans="1:8" ht="30" x14ac:dyDescent="0.25">
      <c r="A7" s="93" t="s">
        <v>156</v>
      </c>
    </row>
    <row r="8" spans="1:8" x14ac:dyDescent="0.25">
      <c r="A8" s="93"/>
    </row>
    <row r="9" spans="1:8" x14ac:dyDescent="0.25">
      <c r="A9" s="94" t="s">
        <v>157</v>
      </c>
      <c r="B9" s="95"/>
      <c r="C9" s="95"/>
      <c r="D9" s="95"/>
      <c r="E9" s="95"/>
      <c r="F9" s="95"/>
      <c r="G9" s="95"/>
    </row>
    <row r="10" spans="1:8" x14ac:dyDescent="0.25">
      <c r="A10" s="93"/>
      <c r="B10" s="96"/>
      <c r="C10" s="96"/>
      <c r="D10" s="96"/>
      <c r="E10" s="96"/>
      <c r="F10" s="96"/>
      <c r="G10" s="96"/>
    </row>
    <row r="11" spans="1:8" ht="45" x14ac:dyDescent="0.25">
      <c r="A11" s="94" t="s">
        <v>158</v>
      </c>
      <c r="B11" s="95"/>
      <c r="C11" s="95"/>
      <c r="D11" s="95"/>
      <c r="E11" s="95"/>
      <c r="F11" s="95"/>
      <c r="G11" s="95"/>
    </row>
    <row r="12" spans="1:8" ht="16.5" customHeight="1" x14ac:dyDescent="0.25">
      <c r="A12" s="93"/>
      <c r="B12" s="97"/>
      <c r="C12" s="97"/>
      <c r="D12" s="97"/>
      <c r="E12" s="97"/>
      <c r="F12" s="97"/>
      <c r="G12" s="97"/>
    </row>
    <row r="13" spans="1:8" ht="45" x14ac:dyDescent="0.25">
      <c r="A13" s="94" t="s">
        <v>159</v>
      </c>
      <c r="B13" s="95"/>
      <c r="C13" s="95"/>
      <c r="D13" s="95"/>
      <c r="E13" s="95"/>
      <c r="F13" s="95"/>
      <c r="G13" s="95"/>
    </row>
    <row r="14" spans="1:8" ht="15" customHeight="1" x14ac:dyDescent="0.25">
      <c r="A14" s="93"/>
      <c r="B14" s="96"/>
      <c r="C14" s="96"/>
      <c r="D14" s="96"/>
      <c r="E14" s="96"/>
      <c r="F14" s="96"/>
      <c r="G14" s="96"/>
    </row>
    <row r="15" spans="1:8" ht="45" x14ac:dyDescent="0.25">
      <c r="A15" s="94" t="s">
        <v>160</v>
      </c>
      <c r="B15" s="95"/>
      <c r="C15" s="95"/>
      <c r="D15" s="95"/>
      <c r="E15" s="95"/>
      <c r="F15" s="95"/>
      <c r="G15" s="95"/>
    </row>
    <row r="16" spans="1:8" x14ac:dyDescent="0.25">
      <c r="A16" s="98"/>
      <c r="B16" s="96"/>
      <c r="C16" s="96"/>
      <c r="D16" s="96"/>
      <c r="E16" s="96"/>
      <c r="F16" s="96"/>
      <c r="G16" s="96"/>
    </row>
    <row r="17" spans="1:7" x14ac:dyDescent="0.25">
      <c r="A17" s="99"/>
      <c r="B17" s="95"/>
      <c r="C17" s="95"/>
      <c r="D17" s="95"/>
      <c r="E17" s="95"/>
      <c r="F17" s="95"/>
      <c r="G17" s="95"/>
    </row>
    <row r="18" spans="1:7" x14ac:dyDescent="0.25">
      <c r="A18" s="89"/>
      <c r="B18" s="96"/>
      <c r="C18" s="96"/>
      <c r="D18" s="96"/>
      <c r="E18" s="96"/>
      <c r="F18" s="96"/>
      <c r="G18" s="96"/>
    </row>
    <row r="19" spans="1:7" x14ac:dyDescent="0.25">
      <c r="A19" s="99"/>
      <c r="B19" s="95"/>
      <c r="C19" s="95"/>
      <c r="D19" s="95"/>
      <c r="E19" s="95"/>
      <c r="F19" s="95"/>
      <c r="G19" s="95"/>
    </row>
    <row r="20" spans="1:7" x14ac:dyDescent="0.25">
      <c r="A20" s="100"/>
    </row>
    <row r="21" spans="1:7" x14ac:dyDescent="0.25">
      <c r="A21" s="100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&amp;L&amp;"-,Gras"&amp;11&amp;K03+017
DCE&amp;C&amp;"-,Gras"&amp;11&amp;K03+017
&amp;KFF6600CONSTRUCTION DU RESTAURANT SCOLAIRE, CUISINE ET SALLE DE MOTRICITE 
DU GROUPE SCOLAIRE A CARIGNAN DE BORDEAUX (33)&amp;R&amp;"-,Gras"&amp;11&amp;K03+017Page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B3DB2-587D-442A-88AE-1F4036CDA6EC}">
  <sheetPr>
    <pageSetUpPr fitToPage="1"/>
  </sheetPr>
  <dimension ref="A1:I63"/>
  <sheetViews>
    <sheetView tabSelected="1" view="pageBreakPreview" zoomScale="60" zoomScaleNormal="100" workbookViewId="0">
      <selection activeCell="A16" sqref="A16:H16"/>
    </sheetView>
  </sheetViews>
  <sheetFormatPr baseColWidth="10" defaultRowHeight="15" x14ac:dyDescent="0.25"/>
  <cols>
    <col min="1" max="1" width="3.28515625" customWidth="1"/>
    <col min="2" max="2" width="3.5703125" customWidth="1"/>
    <col min="3" max="3" width="7" customWidth="1"/>
    <col min="4" max="4" width="60.140625" customWidth="1"/>
    <col min="5" max="5" width="2.42578125" customWidth="1"/>
  </cols>
  <sheetData>
    <row r="1" spans="1:9" ht="36" customHeight="1" x14ac:dyDescent="0.2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2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2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2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2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2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25">
      <c r="A7" s="11" t="s">
        <v>68</v>
      </c>
      <c r="B7" s="12"/>
      <c r="C7" s="11"/>
      <c r="D7" s="11" t="s">
        <v>69</v>
      </c>
      <c r="E7" s="11"/>
      <c r="F7" s="18"/>
      <c r="G7" s="19"/>
      <c r="H7" s="20"/>
      <c r="I7" s="20"/>
    </row>
    <row r="8" spans="1:9" x14ac:dyDescent="0.25">
      <c r="A8" s="21"/>
      <c r="B8" s="17"/>
      <c r="C8" s="21"/>
      <c r="D8" s="14"/>
      <c r="E8" s="14"/>
      <c r="F8" s="4"/>
      <c r="G8" s="2"/>
      <c r="H8" s="1"/>
      <c r="I8" s="1"/>
    </row>
    <row r="9" spans="1:9" x14ac:dyDescent="0.25">
      <c r="A9" s="10"/>
      <c r="B9" s="3"/>
      <c r="C9" s="3"/>
      <c r="D9" s="34"/>
      <c r="E9" s="34"/>
      <c r="F9" s="4"/>
      <c r="G9" s="2"/>
      <c r="H9" s="1"/>
      <c r="I9" s="16"/>
    </row>
    <row r="10" spans="1:9" x14ac:dyDescent="0.25">
      <c r="A10" s="10"/>
      <c r="B10" s="3"/>
      <c r="C10" s="3" t="s">
        <v>6</v>
      </c>
      <c r="D10" s="34" t="s">
        <v>52</v>
      </c>
      <c r="E10" s="34"/>
      <c r="F10" s="4"/>
      <c r="G10" s="2"/>
      <c r="H10" s="1"/>
      <c r="I10" s="16"/>
    </row>
    <row r="11" spans="1:9" x14ac:dyDescent="0.25">
      <c r="A11" s="10"/>
      <c r="B11" s="3"/>
      <c r="C11" s="3" t="s">
        <v>7</v>
      </c>
      <c r="D11" s="34" t="s">
        <v>64</v>
      </c>
      <c r="E11" s="34"/>
      <c r="F11" s="4"/>
      <c r="G11" s="2" t="s">
        <v>16</v>
      </c>
      <c r="H11" s="1"/>
      <c r="I11" s="16">
        <f>H11*F11</f>
        <v>0</v>
      </c>
    </row>
    <row r="12" spans="1:9" x14ac:dyDescent="0.25">
      <c r="A12" s="10"/>
      <c r="B12" s="3"/>
      <c r="C12" s="3" t="s">
        <v>8</v>
      </c>
      <c r="D12" s="34" t="s">
        <v>53</v>
      </c>
      <c r="E12" s="34"/>
      <c r="F12" s="4"/>
      <c r="G12" s="2" t="s">
        <v>3</v>
      </c>
      <c r="H12" s="1"/>
      <c r="I12" s="16">
        <f>H12*F12</f>
        <v>0</v>
      </c>
    </row>
    <row r="13" spans="1:9" x14ac:dyDescent="0.25">
      <c r="A13" s="10"/>
      <c r="B13" s="3"/>
      <c r="C13" s="3" t="s">
        <v>9</v>
      </c>
      <c r="D13" s="34" t="s">
        <v>54</v>
      </c>
      <c r="E13" s="34"/>
      <c r="F13" s="4"/>
      <c r="G13" s="2"/>
      <c r="H13" s="1"/>
      <c r="I13" s="16"/>
    </row>
    <row r="14" spans="1:9" x14ac:dyDescent="0.25">
      <c r="A14" s="10"/>
      <c r="B14" s="3"/>
      <c r="C14" s="3"/>
      <c r="D14" s="34" t="s">
        <v>65</v>
      </c>
      <c r="E14" s="34"/>
      <c r="F14" s="4"/>
      <c r="G14" s="2" t="s">
        <v>3</v>
      </c>
      <c r="H14" s="1"/>
      <c r="I14" s="16">
        <f>H14*F14</f>
        <v>0</v>
      </c>
    </row>
    <row r="15" spans="1:9" x14ac:dyDescent="0.25">
      <c r="A15" s="10"/>
      <c r="B15" s="3"/>
      <c r="C15" s="3"/>
      <c r="D15" s="34" t="s">
        <v>66</v>
      </c>
      <c r="E15" s="34"/>
      <c r="F15" s="4"/>
      <c r="G15" s="2" t="s">
        <v>3</v>
      </c>
      <c r="H15" s="1"/>
      <c r="I15" s="16">
        <f>H15*F15</f>
        <v>0</v>
      </c>
    </row>
    <row r="16" spans="1:9" x14ac:dyDescent="0.25">
      <c r="A16" s="10"/>
      <c r="B16" s="3"/>
      <c r="C16" s="3"/>
      <c r="D16" s="34" t="s">
        <v>67</v>
      </c>
      <c r="E16" s="34"/>
      <c r="F16" s="4"/>
      <c r="G16" s="2" t="s">
        <v>2</v>
      </c>
      <c r="H16" s="1"/>
      <c r="I16" s="16">
        <f>H16*F16</f>
        <v>0</v>
      </c>
    </row>
    <row r="17" spans="1:9" x14ac:dyDescent="0.25">
      <c r="A17" s="10"/>
      <c r="B17" s="3"/>
      <c r="C17" s="3" t="s">
        <v>49</v>
      </c>
      <c r="D17" s="34" t="s">
        <v>55</v>
      </c>
      <c r="E17" s="34"/>
      <c r="F17" s="23"/>
      <c r="G17" s="36" t="s">
        <v>3</v>
      </c>
      <c r="H17" s="37"/>
      <c r="I17" s="38">
        <f>F17*H17</f>
        <v>0</v>
      </c>
    </row>
    <row r="18" spans="1:9" x14ac:dyDescent="0.25">
      <c r="A18" s="10"/>
      <c r="B18" s="3"/>
      <c r="C18" s="3"/>
      <c r="D18" s="34"/>
      <c r="E18" s="34"/>
      <c r="F18" s="4"/>
      <c r="G18" s="2"/>
      <c r="H18" s="1"/>
      <c r="I18" s="16"/>
    </row>
    <row r="19" spans="1:9" x14ac:dyDescent="0.25">
      <c r="A19" s="10"/>
      <c r="B19" s="3"/>
      <c r="C19" s="3" t="s">
        <v>10</v>
      </c>
      <c r="D19" s="34" t="s">
        <v>56</v>
      </c>
      <c r="E19" s="34"/>
      <c r="F19" s="4"/>
      <c r="G19" s="2"/>
      <c r="H19" s="1"/>
      <c r="I19" s="16"/>
    </row>
    <row r="20" spans="1:9" x14ac:dyDescent="0.25">
      <c r="A20" s="10"/>
      <c r="B20" s="3"/>
      <c r="C20" s="3" t="s">
        <v>12</v>
      </c>
      <c r="D20" s="34" t="s">
        <v>57</v>
      </c>
      <c r="E20" s="34"/>
      <c r="F20" s="4"/>
      <c r="G20" s="2" t="s">
        <v>16</v>
      </c>
      <c r="H20" s="1"/>
      <c r="I20" s="16">
        <f>H20*F20</f>
        <v>0</v>
      </c>
    </row>
    <row r="21" spans="1:9" x14ac:dyDescent="0.25">
      <c r="A21" s="10"/>
      <c r="B21" s="3"/>
      <c r="C21" s="3" t="s">
        <v>45</v>
      </c>
      <c r="D21" s="34" t="s">
        <v>58</v>
      </c>
      <c r="E21" s="34"/>
      <c r="F21" s="4"/>
      <c r="G21" s="2" t="s">
        <v>16</v>
      </c>
      <c r="H21" s="1"/>
      <c r="I21" s="16">
        <f>H21*F21</f>
        <v>0</v>
      </c>
    </row>
    <row r="22" spans="1:9" x14ac:dyDescent="0.25">
      <c r="A22" s="10"/>
      <c r="B22" s="3"/>
      <c r="C22" s="3" t="s">
        <v>44</v>
      </c>
      <c r="D22" s="34" t="s">
        <v>59</v>
      </c>
      <c r="E22" s="34"/>
      <c r="F22" s="4"/>
      <c r="G22" s="2" t="s">
        <v>16</v>
      </c>
      <c r="H22" s="1"/>
      <c r="I22" s="16">
        <f>H22*F22</f>
        <v>0</v>
      </c>
    </row>
    <row r="23" spans="1:9" x14ac:dyDescent="0.25">
      <c r="A23" s="10"/>
      <c r="B23" s="3"/>
      <c r="C23" s="3" t="s">
        <v>43</v>
      </c>
      <c r="D23" s="34" t="s">
        <v>60</v>
      </c>
      <c r="E23" s="34"/>
      <c r="F23" s="4"/>
      <c r="G23" s="2" t="s">
        <v>16</v>
      </c>
      <c r="H23" s="1"/>
      <c r="I23" s="16">
        <f>H23*F23</f>
        <v>0</v>
      </c>
    </row>
    <row r="24" spans="1:9" x14ac:dyDescent="0.25">
      <c r="A24" s="10"/>
      <c r="B24" s="3"/>
      <c r="C24" s="3" t="s">
        <v>42</v>
      </c>
      <c r="D24" s="34" t="s">
        <v>61</v>
      </c>
      <c r="E24" s="34"/>
      <c r="F24" s="4"/>
      <c r="G24" s="2" t="s">
        <v>2</v>
      </c>
      <c r="H24" s="1"/>
      <c r="I24" s="16">
        <f>H24*F24</f>
        <v>0</v>
      </c>
    </row>
    <row r="25" spans="1:9" x14ac:dyDescent="0.25">
      <c r="A25" s="10"/>
      <c r="B25" s="3"/>
      <c r="C25" s="3" t="s">
        <v>62</v>
      </c>
      <c r="D25" s="34" t="s">
        <v>63</v>
      </c>
      <c r="E25" s="34"/>
      <c r="F25" s="4"/>
      <c r="G25" s="2" t="s">
        <v>2</v>
      </c>
      <c r="H25" s="1"/>
      <c r="I25" s="16"/>
    </row>
    <row r="26" spans="1:9" x14ac:dyDescent="0.25">
      <c r="A26" s="10"/>
      <c r="B26" s="3"/>
      <c r="C26" s="3"/>
      <c r="D26" s="34"/>
      <c r="E26" s="34"/>
      <c r="F26" s="4"/>
      <c r="G26" s="2"/>
      <c r="H26" s="1"/>
      <c r="I26" s="16"/>
    </row>
    <row r="27" spans="1:9" x14ac:dyDescent="0.25">
      <c r="A27" s="10"/>
      <c r="B27" s="3"/>
      <c r="C27" s="3"/>
      <c r="D27" s="34"/>
      <c r="E27" s="34"/>
      <c r="F27" s="4"/>
      <c r="G27" s="2"/>
      <c r="H27" s="1"/>
      <c r="I27" s="16"/>
    </row>
    <row r="28" spans="1:9" x14ac:dyDescent="0.25">
      <c r="A28" s="10"/>
      <c r="B28" s="3"/>
      <c r="C28" s="3"/>
      <c r="D28" s="34" t="s">
        <v>127</v>
      </c>
      <c r="E28" s="34"/>
      <c r="F28" s="4"/>
      <c r="G28" s="2"/>
      <c r="H28" s="1"/>
      <c r="I28" s="1">
        <f>SUM(I11:I25)</f>
        <v>0</v>
      </c>
    </row>
    <row r="29" spans="1:9" x14ac:dyDescent="0.25">
      <c r="A29" s="10"/>
      <c r="B29" s="3"/>
      <c r="C29" s="3"/>
      <c r="D29" s="34" t="s">
        <v>0</v>
      </c>
      <c r="E29" s="34"/>
      <c r="F29" s="4"/>
      <c r="G29" s="2"/>
      <c r="H29" s="1"/>
      <c r="I29" s="1">
        <f>I28*0.2</f>
        <v>0</v>
      </c>
    </row>
    <row r="30" spans="1:9" x14ac:dyDescent="0.25">
      <c r="A30" s="10"/>
      <c r="B30" s="3"/>
      <c r="C30" s="3"/>
      <c r="D30" s="34" t="s">
        <v>15</v>
      </c>
      <c r="E30" s="34"/>
      <c r="F30" s="4"/>
      <c r="G30" s="2"/>
      <c r="H30" s="1"/>
      <c r="I30" s="1">
        <f>I29+I28</f>
        <v>0</v>
      </c>
    </row>
    <row r="31" spans="1:9" x14ac:dyDescent="0.25">
      <c r="A31" s="10"/>
      <c r="B31" s="3"/>
      <c r="C31" s="3"/>
      <c r="D31" s="34"/>
      <c r="E31" s="34"/>
      <c r="F31" s="4"/>
      <c r="G31" s="2"/>
      <c r="H31" s="1"/>
      <c r="I31" s="1"/>
    </row>
    <row r="32" spans="1:9" x14ac:dyDescent="0.25">
      <c r="A32" s="40"/>
      <c r="B32" s="41"/>
      <c r="C32" s="41"/>
      <c r="D32" s="39"/>
      <c r="E32" s="39"/>
      <c r="F32" s="39"/>
      <c r="G32" s="39"/>
      <c r="H32" s="39"/>
      <c r="I32" s="39"/>
    </row>
    <row r="33" spans="1:9" x14ac:dyDescent="0.25">
      <c r="A33" s="40"/>
      <c r="B33" s="41"/>
      <c r="C33" s="41"/>
      <c r="D33" s="39"/>
      <c r="E33" s="39"/>
      <c r="F33" s="39"/>
      <c r="G33" s="39"/>
      <c r="H33" s="39"/>
      <c r="I33" s="39"/>
    </row>
    <row r="34" spans="1:9" x14ac:dyDescent="0.2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2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2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2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2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2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2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2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2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2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2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2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2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2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2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2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2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2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2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2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2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2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2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2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2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2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2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2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2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25">
      <c r="A63" s="40"/>
      <c r="B63" s="41"/>
      <c r="C63" s="41"/>
      <c r="D63" s="39"/>
      <c r="E63" s="39"/>
      <c r="F63" s="39"/>
      <c r="G63" s="39"/>
      <c r="H63" s="39"/>
      <c r="I63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816B-7FD0-44DE-8617-82B4CD7815FD}">
  <sheetPr>
    <pageSetUpPr fitToPage="1"/>
  </sheetPr>
  <dimension ref="A1:I101"/>
  <sheetViews>
    <sheetView tabSelected="1" view="pageBreakPreview" zoomScale="60" zoomScaleNormal="100" workbookViewId="0">
      <selection activeCell="A16" sqref="A16:H16"/>
    </sheetView>
  </sheetViews>
  <sheetFormatPr baseColWidth="10" defaultRowHeight="15" x14ac:dyDescent="0.25"/>
  <cols>
    <col min="1" max="1" width="3.28515625" customWidth="1"/>
    <col min="2" max="2" width="3.5703125" customWidth="1"/>
    <col min="3" max="3" width="7" customWidth="1"/>
    <col min="4" max="4" width="60.140625" customWidth="1"/>
    <col min="5" max="5" width="2.42578125" customWidth="1"/>
  </cols>
  <sheetData>
    <row r="1" spans="1:9" ht="36" customHeight="1" x14ac:dyDescent="0.2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2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2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2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2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2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25">
      <c r="A7" s="11" t="s">
        <v>130</v>
      </c>
      <c r="B7" s="12"/>
      <c r="C7" s="11"/>
      <c r="D7" s="11" t="s">
        <v>25</v>
      </c>
      <c r="E7" s="11"/>
      <c r="F7" s="18"/>
      <c r="G7" s="19"/>
      <c r="H7" s="20"/>
      <c r="I7" s="20"/>
    </row>
    <row r="8" spans="1:9" x14ac:dyDescent="0.25">
      <c r="A8" s="10"/>
      <c r="B8" s="3"/>
      <c r="C8" s="39" t="s">
        <v>10</v>
      </c>
      <c r="D8" s="39" t="s">
        <v>23</v>
      </c>
      <c r="E8" s="34"/>
      <c r="F8" s="4"/>
      <c r="G8" s="2"/>
      <c r="H8" s="1"/>
      <c r="I8" s="16"/>
    </row>
    <row r="9" spans="1:9" x14ac:dyDescent="0.25">
      <c r="A9" s="10"/>
      <c r="B9" s="3"/>
      <c r="C9" s="34"/>
      <c r="D9" s="3" t="s">
        <v>168</v>
      </c>
      <c r="E9" s="34"/>
      <c r="F9" s="4"/>
      <c r="G9" s="2" t="s">
        <v>3</v>
      </c>
      <c r="H9" s="1"/>
      <c r="I9" s="16">
        <f>H9*F9</f>
        <v>0</v>
      </c>
    </row>
    <row r="10" spans="1:9" x14ac:dyDescent="0.25">
      <c r="A10" s="10"/>
      <c r="B10" s="3"/>
      <c r="C10" s="34"/>
      <c r="D10" s="3" t="s">
        <v>169</v>
      </c>
      <c r="E10" s="34"/>
      <c r="F10" s="4"/>
      <c r="G10" s="2" t="s">
        <v>3</v>
      </c>
      <c r="H10" s="1"/>
      <c r="I10" s="16">
        <f>H10*F10</f>
        <v>0</v>
      </c>
    </row>
    <row r="11" spans="1:9" x14ac:dyDescent="0.25">
      <c r="A11" s="10"/>
      <c r="B11" s="3"/>
      <c r="C11" s="34"/>
      <c r="D11" s="3" t="s">
        <v>170</v>
      </c>
      <c r="E11" s="34"/>
      <c r="F11" s="4"/>
      <c r="G11" s="2"/>
      <c r="H11" s="1"/>
      <c r="I11" s="16"/>
    </row>
    <row r="12" spans="1:9" x14ac:dyDescent="0.25">
      <c r="A12" s="10"/>
      <c r="B12" s="3"/>
      <c r="C12" s="34"/>
      <c r="D12" s="3"/>
      <c r="E12" s="34"/>
      <c r="F12" s="4"/>
      <c r="G12" s="2"/>
      <c r="H12" s="1"/>
      <c r="I12" s="16"/>
    </row>
    <row r="13" spans="1:9" x14ac:dyDescent="0.25">
      <c r="A13" s="10"/>
      <c r="B13" s="3"/>
      <c r="C13" s="39" t="s">
        <v>41</v>
      </c>
      <c r="D13" s="3" t="s">
        <v>24</v>
      </c>
      <c r="E13" s="34"/>
      <c r="F13" s="4"/>
      <c r="G13" s="2"/>
      <c r="H13" s="1"/>
      <c r="I13" s="16"/>
    </row>
    <row r="14" spans="1:9" x14ac:dyDescent="0.25">
      <c r="A14" s="10"/>
      <c r="B14" s="3"/>
      <c r="C14" s="39" t="s">
        <v>40</v>
      </c>
      <c r="D14" s="39" t="s">
        <v>70</v>
      </c>
      <c r="E14" s="34"/>
      <c r="F14" s="4"/>
      <c r="G14" s="2"/>
      <c r="H14" s="1"/>
      <c r="I14" s="16"/>
    </row>
    <row r="15" spans="1:9" x14ac:dyDescent="0.25">
      <c r="A15" s="10"/>
      <c r="B15" s="3"/>
      <c r="C15" s="39"/>
      <c r="D15" s="39" t="s">
        <v>72</v>
      </c>
      <c r="E15" s="34"/>
      <c r="F15" s="4"/>
      <c r="G15" s="2" t="s">
        <v>3</v>
      </c>
      <c r="H15" s="1"/>
      <c r="I15" s="16">
        <f t="shared" ref="I15:I18" si="0">H15*F15</f>
        <v>0</v>
      </c>
    </row>
    <row r="16" spans="1:9" x14ac:dyDescent="0.25">
      <c r="A16" s="10"/>
      <c r="B16" s="3"/>
      <c r="C16" s="39"/>
      <c r="D16" s="39" t="s">
        <v>75</v>
      </c>
      <c r="E16" s="34"/>
      <c r="F16" s="4"/>
      <c r="G16" s="2" t="s">
        <v>3</v>
      </c>
      <c r="H16" s="1"/>
      <c r="I16" s="16">
        <f>H16*F16</f>
        <v>0</v>
      </c>
    </row>
    <row r="17" spans="1:9" x14ac:dyDescent="0.25">
      <c r="A17" s="10"/>
      <c r="B17" s="3"/>
      <c r="C17" s="39"/>
      <c r="D17" s="39" t="s">
        <v>73</v>
      </c>
      <c r="E17" s="34"/>
      <c r="F17" s="4"/>
      <c r="G17" s="2" t="s">
        <v>3</v>
      </c>
      <c r="H17" s="1"/>
      <c r="I17" s="16">
        <f t="shared" si="0"/>
        <v>0</v>
      </c>
    </row>
    <row r="18" spans="1:9" x14ac:dyDescent="0.25">
      <c r="A18" s="10"/>
      <c r="B18" s="3"/>
      <c r="C18" s="39"/>
      <c r="D18" s="39" t="s">
        <v>74</v>
      </c>
      <c r="E18" s="34"/>
      <c r="F18" s="4"/>
      <c r="G18" s="2" t="s">
        <v>3</v>
      </c>
      <c r="H18" s="1"/>
      <c r="I18" s="16">
        <f t="shared" si="0"/>
        <v>0</v>
      </c>
    </row>
    <row r="19" spans="1:9" x14ac:dyDescent="0.25">
      <c r="A19" s="10"/>
      <c r="B19" s="3"/>
      <c r="C19" s="39"/>
      <c r="D19" s="39" t="s">
        <v>77</v>
      </c>
      <c r="E19" s="34"/>
      <c r="F19" s="4"/>
      <c r="G19" s="2" t="s">
        <v>3</v>
      </c>
      <c r="H19" s="1"/>
      <c r="I19" s="16">
        <f>H19*F19</f>
        <v>0</v>
      </c>
    </row>
    <row r="20" spans="1:9" x14ac:dyDescent="0.25">
      <c r="A20" s="10"/>
      <c r="B20" s="3"/>
      <c r="C20" s="39"/>
      <c r="D20" s="39" t="s">
        <v>171</v>
      </c>
      <c r="E20" s="34"/>
      <c r="F20" s="4"/>
      <c r="G20" s="2" t="s">
        <v>3</v>
      </c>
      <c r="H20" s="1"/>
      <c r="I20" s="16">
        <f t="shared" ref="I20" si="1">H20*F20</f>
        <v>0</v>
      </c>
    </row>
    <row r="21" spans="1:9" x14ac:dyDescent="0.25">
      <c r="A21" s="10"/>
      <c r="B21" s="3"/>
      <c r="C21" s="39"/>
      <c r="D21" s="39"/>
      <c r="E21" s="34"/>
      <c r="F21" s="4"/>
      <c r="G21" s="2"/>
      <c r="H21" s="1"/>
      <c r="I21" s="16"/>
    </row>
    <row r="22" spans="1:9" x14ac:dyDescent="0.25">
      <c r="A22" s="10"/>
      <c r="B22" s="3"/>
      <c r="C22" s="39" t="s">
        <v>39</v>
      </c>
      <c r="D22" s="39" t="s">
        <v>165</v>
      </c>
      <c r="E22" s="34"/>
      <c r="F22" s="4"/>
      <c r="G22" s="2" t="s">
        <v>3</v>
      </c>
      <c r="H22" s="1"/>
      <c r="I22" s="16">
        <f>H22*F22</f>
        <v>0</v>
      </c>
    </row>
    <row r="23" spans="1:9" x14ac:dyDescent="0.25">
      <c r="A23" s="10"/>
      <c r="B23" s="3"/>
      <c r="C23" s="39"/>
      <c r="D23" s="39" t="s">
        <v>166</v>
      </c>
      <c r="E23" s="34"/>
      <c r="F23" s="4"/>
      <c r="G23" s="2" t="s">
        <v>3</v>
      </c>
      <c r="H23" s="1"/>
      <c r="I23" s="16">
        <f>H23*F23</f>
        <v>0</v>
      </c>
    </row>
    <row r="24" spans="1:9" x14ac:dyDescent="0.25">
      <c r="A24" s="10"/>
      <c r="B24" s="3"/>
      <c r="C24" s="39"/>
      <c r="D24" s="39" t="s">
        <v>167</v>
      </c>
      <c r="E24" s="34"/>
      <c r="F24" s="4"/>
      <c r="G24" s="2" t="s">
        <v>3</v>
      </c>
      <c r="H24" s="1"/>
      <c r="I24" s="16">
        <f>H24*F24</f>
        <v>0</v>
      </c>
    </row>
    <row r="25" spans="1:9" x14ac:dyDescent="0.25">
      <c r="A25" s="10"/>
      <c r="B25" s="3"/>
      <c r="C25" s="39" t="s">
        <v>38</v>
      </c>
      <c r="D25" s="39" t="s">
        <v>172</v>
      </c>
      <c r="E25" s="34"/>
      <c r="F25" s="4"/>
      <c r="G25" s="2" t="s">
        <v>3</v>
      </c>
      <c r="H25" s="1"/>
      <c r="I25" s="16">
        <f>H25*F25</f>
        <v>0</v>
      </c>
    </row>
    <row r="26" spans="1:9" x14ac:dyDescent="0.25">
      <c r="A26" s="10"/>
      <c r="B26" s="3"/>
      <c r="C26" s="39"/>
      <c r="D26" s="39" t="s">
        <v>76</v>
      </c>
      <c r="E26" s="34"/>
      <c r="F26" s="4"/>
      <c r="G26" s="2" t="s">
        <v>3</v>
      </c>
      <c r="H26" s="1"/>
      <c r="I26" s="16">
        <f>H26*F26</f>
        <v>0</v>
      </c>
    </row>
    <row r="27" spans="1:9" x14ac:dyDescent="0.25">
      <c r="A27" s="10"/>
      <c r="B27" s="3"/>
      <c r="C27" s="39" t="s">
        <v>33</v>
      </c>
      <c r="D27" s="39" t="s">
        <v>71</v>
      </c>
      <c r="E27" s="34"/>
      <c r="F27" s="4"/>
      <c r="G27" s="2" t="s">
        <v>2</v>
      </c>
      <c r="H27" s="1"/>
      <c r="I27" s="16">
        <f>H27*F27</f>
        <v>0</v>
      </c>
    </row>
    <row r="28" spans="1:9" x14ac:dyDescent="0.25">
      <c r="A28" s="10"/>
      <c r="B28" s="3"/>
      <c r="C28" s="3"/>
      <c r="D28" s="34"/>
      <c r="E28" s="34"/>
      <c r="F28" s="4"/>
      <c r="G28" s="2"/>
      <c r="H28" s="1"/>
      <c r="I28" s="16"/>
    </row>
    <row r="29" spans="1:9" x14ac:dyDescent="0.25">
      <c r="A29" s="10"/>
      <c r="B29" s="3"/>
      <c r="C29" s="3"/>
      <c r="D29" s="34"/>
      <c r="E29" s="34"/>
      <c r="F29" s="4"/>
      <c r="G29" s="2"/>
      <c r="H29" s="1"/>
      <c r="I29" s="15"/>
    </row>
    <row r="30" spans="1:9" x14ac:dyDescent="0.25">
      <c r="A30" s="10"/>
      <c r="B30" s="3"/>
      <c r="C30" s="3"/>
      <c r="D30" s="34" t="s">
        <v>128</v>
      </c>
      <c r="E30" s="34"/>
      <c r="F30" s="4"/>
      <c r="G30" s="2"/>
      <c r="H30" s="1"/>
      <c r="I30" s="1">
        <f>SUM(I8:I28)</f>
        <v>0</v>
      </c>
    </row>
    <row r="31" spans="1:9" x14ac:dyDescent="0.25">
      <c r="A31" s="10"/>
      <c r="B31" s="3"/>
      <c r="C31" s="3"/>
      <c r="D31" s="34" t="s">
        <v>0</v>
      </c>
      <c r="E31" s="34"/>
      <c r="F31" s="4"/>
      <c r="G31" s="2"/>
      <c r="H31" s="1"/>
      <c r="I31" s="1">
        <f>I30*0.2</f>
        <v>0</v>
      </c>
    </row>
    <row r="32" spans="1:9" x14ac:dyDescent="0.25">
      <c r="A32" s="10"/>
      <c r="B32" s="3"/>
      <c r="C32" s="3"/>
      <c r="D32" s="34" t="s">
        <v>15</v>
      </c>
      <c r="E32" s="34"/>
      <c r="F32" s="4"/>
      <c r="G32" s="2"/>
      <c r="H32" s="1"/>
      <c r="I32" s="1">
        <f>I31+I30</f>
        <v>0</v>
      </c>
    </row>
    <row r="33" spans="1:9" x14ac:dyDescent="0.25">
      <c r="A33" s="40"/>
      <c r="B33" s="41"/>
      <c r="C33" s="41"/>
      <c r="D33" s="39"/>
      <c r="E33" s="39"/>
      <c r="F33" s="39"/>
      <c r="G33" s="39"/>
      <c r="H33" s="39"/>
      <c r="I33" s="39"/>
    </row>
    <row r="34" spans="1:9" x14ac:dyDescent="0.2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2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2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2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2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2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2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2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2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2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2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2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2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2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2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2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2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2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2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2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2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2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2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2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2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2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2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2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2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25">
      <c r="A63" s="40"/>
      <c r="B63" s="41"/>
      <c r="C63" s="41"/>
      <c r="D63" s="39"/>
      <c r="E63" s="39"/>
      <c r="F63" s="39"/>
      <c r="G63" s="39"/>
      <c r="H63" s="39"/>
      <c r="I63" s="39"/>
    </row>
    <row r="64" spans="1:9" x14ac:dyDescent="0.25">
      <c r="A64" s="40"/>
      <c r="B64" s="41"/>
      <c r="C64" s="41"/>
      <c r="D64" s="39"/>
      <c r="E64" s="39"/>
      <c r="F64" s="39"/>
      <c r="G64" s="39"/>
      <c r="H64" s="39"/>
      <c r="I64" s="39"/>
    </row>
    <row r="65" spans="1:9" x14ac:dyDescent="0.25">
      <c r="A65" s="40"/>
      <c r="B65" s="41"/>
      <c r="C65" s="41"/>
      <c r="D65" s="39"/>
      <c r="E65" s="39"/>
      <c r="F65" s="39"/>
      <c r="G65" s="39"/>
      <c r="H65" s="39"/>
      <c r="I65" s="39"/>
    </row>
    <row r="66" spans="1:9" x14ac:dyDescent="0.25">
      <c r="A66" s="40"/>
      <c r="B66" s="41"/>
      <c r="C66" s="41"/>
      <c r="D66" s="39"/>
      <c r="E66" s="39"/>
      <c r="F66" s="39"/>
      <c r="G66" s="39"/>
      <c r="H66" s="39"/>
      <c r="I66" s="39"/>
    </row>
    <row r="67" spans="1:9" x14ac:dyDescent="0.25">
      <c r="A67" s="40"/>
      <c r="B67" s="41"/>
      <c r="C67" s="41"/>
      <c r="D67" s="39"/>
      <c r="E67" s="39"/>
      <c r="F67" s="39"/>
      <c r="G67" s="39"/>
      <c r="H67" s="39"/>
      <c r="I67" s="39"/>
    </row>
    <row r="68" spans="1:9" x14ac:dyDescent="0.25">
      <c r="A68" s="40"/>
      <c r="B68" s="41"/>
      <c r="C68" s="41"/>
      <c r="D68" s="39"/>
      <c r="E68" s="39"/>
      <c r="F68" s="39"/>
      <c r="G68" s="39"/>
      <c r="H68" s="39"/>
      <c r="I68" s="39"/>
    </row>
    <row r="69" spans="1:9" x14ac:dyDescent="0.25">
      <c r="A69" s="40"/>
      <c r="B69" s="41"/>
      <c r="C69" s="41"/>
      <c r="D69" s="39"/>
      <c r="E69" s="39"/>
      <c r="F69" s="39"/>
      <c r="G69" s="39"/>
      <c r="H69" s="39"/>
      <c r="I69" s="39"/>
    </row>
    <row r="70" spans="1:9" x14ac:dyDescent="0.25">
      <c r="A70" s="40"/>
      <c r="B70" s="41"/>
      <c r="C70" s="41"/>
      <c r="D70" s="39"/>
      <c r="E70" s="39"/>
      <c r="F70" s="39"/>
      <c r="G70" s="39"/>
      <c r="H70" s="39"/>
      <c r="I70" s="39"/>
    </row>
    <row r="71" spans="1:9" x14ac:dyDescent="0.25">
      <c r="A71" s="40"/>
      <c r="B71" s="41"/>
      <c r="C71" s="41"/>
      <c r="D71" s="39"/>
      <c r="E71" s="39"/>
      <c r="F71" s="39"/>
      <c r="G71" s="39"/>
      <c r="H71" s="39"/>
      <c r="I71" s="39"/>
    </row>
    <row r="72" spans="1:9" x14ac:dyDescent="0.25">
      <c r="A72" s="40"/>
      <c r="B72" s="41"/>
      <c r="C72" s="41"/>
      <c r="D72" s="39"/>
      <c r="E72" s="39"/>
      <c r="F72" s="39"/>
      <c r="G72" s="39"/>
      <c r="H72" s="39"/>
      <c r="I72" s="39"/>
    </row>
    <row r="73" spans="1:9" x14ac:dyDescent="0.25">
      <c r="A73" s="40"/>
      <c r="B73" s="41"/>
      <c r="C73" s="41"/>
      <c r="D73" s="39"/>
      <c r="E73" s="39"/>
      <c r="F73" s="39"/>
      <c r="G73" s="39"/>
      <c r="H73" s="39"/>
      <c r="I73" s="39"/>
    </row>
    <row r="74" spans="1:9" x14ac:dyDescent="0.25">
      <c r="A74" s="40"/>
      <c r="B74" s="41"/>
      <c r="C74" s="41"/>
      <c r="D74" s="39"/>
      <c r="E74" s="39"/>
      <c r="F74" s="39"/>
      <c r="G74" s="39"/>
      <c r="H74" s="39"/>
      <c r="I74" s="39"/>
    </row>
    <row r="75" spans="1:9" x14ac:dyDescent="0.25">
      <c r="A75" s="40"/>
      <c r="B75" s="41"/>
      <c r="C75" s="41"/>
      <c r="D75" s="39"/>
      <c r="E75" s="39"/>
      <c r="F75" s="39"/>
      <c r="G75" s="39"/>
      <c r="H75" s="39"/>
      <c r="I75" s="39"/>
    </row>
    <row r="76" spans="1:9" x14ac:dyDescent="0.25">
      <c r="A76" s="40"/>
      <c r="B76" s="41"/>
      <c r="C76" s="41"/>
      <c r="D76" s="39"/>
      <c r="E76" s="39"/>
      <c r="F76" s="39"/>
      <c r="G76" s="39"/>
      <c r="H76" s="39"/>
      <c r="I76" s="39"/>
    </row>
    <row r="77" spans="1:9" x14ac:dyDescent="0.25">
      <c r="A77" s="40"/>
      <c r="B77" s="41"/>
      <c r="C77" s="41"/>
      <c r="D77" s="39"/>
      <c r="E77" s="39"/>
      <c r="F77" s="39"/>
      <c r="G77" s="39"/>
      <c r="H77" s="39"/>
      <c r="I77" s="39"/>
    </row>
    <row r="78" spans="1:9" x14ac:dyDescent="0.25">
      <c r="A78" s="40"/>
      <c r="B78" s="41"/>
      <c r="C78" s="41"/>
      <c r="D78" s="39"/>
      <c r="E78" s="39"/>
      <c r="F78" s="39"/>
      <c r="G78" s="39"/>
      <c r="H78" s="39"/>
      <c r="I78" s="39"/>
    </row>
    <row r="79" spans="1:9" x14ac:dyDescent="0.25">
      <c r="A79" s="40"/>
      <c r="B79" s="41"/>
      <c r="C79" s="41"/>
      <c r="D79" s="39"/>
      <c r="E79" s="39"/>
      <c r="F79" s="39"/>
      <c r="G79" s="39"/>
      <c r="H79" s="39"/>
      <c r="I79" s="39"/>
    </row>
    <row r="80" spans="1:9" x14ac:dyDescent="0.25">
      <c r="A80" s="40"/>
      <c r="B80" s="41"/>
      <c r="C80" s="41"/>
      <c r="D80" s="39"/>
      <c r="E80" s="39"/>
      <c r="F80" s="39"/>
      <c r="G80" s="39"/>
      <c r="H80" s="39"/>
      <c r="I80" s="39"/>
    </row>
    <row r="81" spans="1:9" x14ac:dyDescent="0.25">
      <c r="A81" s="40"/>
      <c r="B81" s="41"/>
      <c r="C81" s="41"/>
      <c r="D81" s="39"/>
      <c r="E81" s="39"/>
      <c r="F81" s="39"/>
      <c r="G81" s="39"/>
      <c r="H81" s="39"/>
      <c r="I81" s="39"/>
    </row>
    <row r="82" spans="1:9" x14ac:dyDescent="0.25">
      <c r="A82" s="40"/>
      <c r="B82" s="41"/>
      <c r="C82" s="41"/>
      <c r="D82" s="39"/>
      <c r="E82" s="39"/>
      <c r="F82" s="39"/>
      <c r="G82" s="39"/>
      <c r="H82" s="39"/>
      <c r="I82" s="39"/>
    </row>
    <row r="83" spans="1:9" x14ac:dyDescent="0.25">
      <c r="A83" s="40"/>
      <c r="B83" s="41"/>
      <c r="C83" s="41"/>
      <c r="D83" s="39"/>
      <c r="E83" s="39"/>
      <c r="F83" s="39"/>
      <c r="G83" s="39"/>
      <c r="H83" s="39"/>
      <c r="I83" s="39"/>
    </row>
    <row r="84" spans="1:9" x14ac:dyDescent="0.25">
      <c r="A84" s="40"/>
      <c r="B84" s="41"/>
      <c r="C84" s="41"/>
      <c r="D84" s="39"/>
      <c r="E84" s="39"/>
      <c r="F84" s="39"/>
      <c r="G84" s="39"/>
      <c r="H84" s="39"/>
      <c r="I84" s="39"/>
    </row>
    <row r="85" spans="1:9" x14ac:dyDescent="0.25">
      <c r="A85" s="40"/>
      <c r="B85" s="41"/>
      <c r="C85" s="41"/>
      <c r="D85" s="39"/>
      <c r="E85" s="39"/>
      <c r="F85" s="39"/>
      <c r="G85" s="39"/>
      <c r="H85" s="39"/>
      <c r="I85" s="39"/>
    </row>
    <row r="86" spans="1:9" x14ac:dyDescent="0.25">
      <c r="A86" s="40"/>
      <c r="B86" s="41"/>
      <c r="C86" s="41"/>
      <c r="D86" s="39"/>
      <c r="E86" s="39"/>
      <c r="F86" s="39"/>
      <c r="G86" s="39"/>
      <c r="H86" s="39"/>
      <c r="I86" s="39"/>
    </row>
    <row r="87" spans="1:9" x14ac:dyDescent="0.25">
      <c r="A87" s="40"/>
      <c r="B87" s="41"/>
      <c r="C87" s="41"/>
      <c r="D87" s="39"/>
      <c r="E87" s="39"/>
      <c r="F87" s="39"/>
      <c r="G87" s="39"/>
      <c r="H87" s="39"/>
      <c r="I87" s="39"/>
    </row>
    <row r="88" spans="1:9" x14ac:dyDescent="0.25">
      <c r="A88" s="40"/>
      <c r="B88" s="41"/>
      <c r="C88" s="41"/>
      <c r="D88" s="39"/>
      <c r="E88" s="39"/>
      <c r="F88" s="39"/>
      <c r="G88" s="39"/>
      <c r="H88" s="39"/>
      <c r="I88" s="39"/>
    </row>
    <row r="89" spans="1:9" x14ac:dyDescent="0.25">
      <c r="A89" s="40"/>
      <c r="B89" s="41"/>
      <c r="C89" s="41"/>
      <c r="D89" s="39"/>
      <c r="E89" s="39"/>
      <c r="F89" s="39"/>
      <c r="G89" s="39"/>
      <c r="H89" s="39"/>
      <c r="I89" s="39"/>
    </row>
    <row r="90" spans="1:9" x14ac:dyDescent="0.25">
      <c r="A90" s="40"/>
      <c r="B90" s="41"/>
      <c r="C90" s="41"/>
      <c r="D90" s="39"/>
      <c r="E90" s="39"/>
      <c r="F90" s="39"/>
      <c r="G90" s="39"/>
      <c r="H90" s="39"/>
      <c r="I90" s="39"/>
    </row>
    <row r="91" spans="1:9" x14ac:dyDescent="0.25">
      <c r="A91" s="40"/>
      <c r="B91" s="41"/>
      <c r="C91" s="41"/>
      <c r="D91" s="39"/>
      <c r="E91" s="39"/>
      <c r="F91" s="39"/>
      <c r="G91" s="39"/>
      <c r="H91" s="39"/>
      <c r="I91" s="39"/>
    </row>
    <row r="92" spans="1:9" x14ac:dyDescent="0.25">
      <c r="A92" s="40"/>
      <c r="B92" s="41"/>
      <c r="C92" s="41"/>
      <c r="D92" s="39"/>
      <c r="E92" s="39"/>
      <c r="F92" s="39"/>
      <c r="G92" s="39"/>
      <c r="H92" s="39"/>
      <c r="I92" s="39"/>
    </row>
    <row r="93" spans="1:9" x14ac:dyDescent="0.25">
      <c r="A93" s="40"/>
      <c r="B93" s="41"/>
      <c r="C93" s="41"/>
      <c r="D93" s="39"/>
      <c r="E93" s="39"/>
      <c r="F93" s="39"/>
      <c r="G93" s="39"/>
      <c r="H93" s="39"/>
      <c r="I93" s="39"/>
    </row>
    <row r="94" spans="1:9" x14ac:dyDescent="0.25">
      <c r="A94" s="40"/>
      <c r="B94" s="41"/>
      <c r="C94" s="41"/>
      <c r="D94" s="39"/>
      <c r="E94" s="39"/>
      <c r="F94" s="39"/>
      <c r="G94" s="39"/>
      <c r="H94" s="39"/>
      <c r="I94" s="39"/>
    </row>
    <row r="95" spans="1:9" x14ac:dyDescent="0.25">
      <c r="A95" s="40"/>
      <c r="B95" s="41"/>
      <c r="C95" s="41"/>
      <c r="D95" s="39"/>
      <c r="E95" s="39"/>
      <c r="F95" s="39"/>
      <c r="G95" s="39"/>
      <c r="H95" s="39"/>
      <c r="I95" s="39"/>
    </row>
    <row r="96" spans="1:9" x14ac:dyDescent="0.25">
      <c r="A96" s="40"/>
      <c r="B96" s="41"/>
      <c r="C96" s="41"/>
      <c r="D96" s="39"/>
      <c r="E96" s="39"/>
      <c r="F96" s="39"/>
      <c r="G96" s="39"/>
      <c r="H96" s="39"/>
      <c r="I96" s="39"/>
    </row>
    <row r="97" spans="1:9" x14ac:dyDescent="0.25">
      <c r="A97" s="40"/>
      <c r="B97" s="41"/>
      <c r="C97" s="41"/>
      <c r="D97" s="39"/>
      <c r="E97" s="39"/>
      <c r="F97" s="39"/>
      <c r="G97" s="39"/>
      <c r="H97" s="39"/>
      <c r="I97" s="39"/>
    </row>
    <row r="98" spans="1:9" x14ac:dyDescent="0.25">
      <c r="A98" s="40"/>
      <c r="B98" s="41"/>
      <c r="C98" s="41"/>
      <c r="D98" s="39"/>
      <c r="E98" s="39"/>
      <c r="F98" s="39"/>
      <c r="G98" s="39"/>
      <c r="H98" s="39"/>
      <c r="I98" s="39"/>
    </row>
    <row r="99" spans="1:9" x14ac:dyDescent="0.25">
      <c r="A99" s="40"/>
      <c r="B99" s="41"/>
      <c r="C99" s="41"/>
      <c r="D99" s="39"/>
      <c r="E99" s="39"/>
      <c r="F99" s="39"/>
      <c r="G99" s="39"/>
      <c r="H99" s="39"/>
      <c r="I99" s="39"/>
    </row>
    <row r="100" spans="1:9" x14ac:dyDescent="0.25">
      <c r="A100" s="40"/>
      <c r="B100" s="41"/>
      <c r="C100" s="41"/>
      <c r="D100" s="39"/>
      <c r="E100" s="39"/>
      <c r="F100" s="39"/>
      <c r="G100" s="39"/>
      <c r="H100" s="39"/>
      <c r="I100" s="39"/>
    </row>
    <row r="101" spans="1:9" x14ac:dyDescent="0.25">
      <c r="A101" s="40"/>
      <c r="B101" s="41"/>
      <c r="C101" s="41"/>
      <c r="D101" s="39"/>
      <c r="E101" s="39"/>
      <c r="F101" s="39"/>
      <c r="G101" s="39"/>
      <c r="H101" s="39"/>
      <c r="I101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AC36A-8B04-4789-90F8-56CDA834F413}">
  <sheetPr>
    <pageSetUpPr fitToPage="1"/>
  </sheetPr>
  <dimension ref="A1:I54"/>
  <sheetViews>
    <sheetView tabSelected="1" view="pageBreakPreview" zoomScale="60" zoomScaleNormal="100" workbookViewId="0">
      <selection activeCell="A16" sqref="A16:H16"/>
    </sheetView>
  </sheetViews>
  <sheetFormatPr baseColWidth="10" defaultRowHeight="15" x14ac:dyDescent="0.25"/>
  <cols>
    <col min="1" max="1" width="3.28515625" customWidth="1"/>
    <col min="2" max="2" width="3.5703125" customWidth="1"/>
    <col min="3" max="3" width="7" customWidth="1"/>
    <col min="4" max="4" width="60.140625" customWidth="1"/>
    <col min="5" max="5" width="2.42578125" customWidth="1"/>
  </cols>
  <sheetData>
    <row r="1" spans="1:9" ht="36" customHeight="1" x14ac:dyDescent="0.2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2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2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2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2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2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25">
      <c r="A7" s="11" t="s">
        <v>131</v>
      </c>
      <c r="B7" s="12"/>
      <c r="C7" s="11"/>
      <c r="D7" s="11" t="s">
        <v>22</v>
      </c>
      <c r="E7" s="11"/>
      <c r="F7" s="18"/>
      <c r="G7" s="19"/>
      <c r="H7" s="20"/>
      <c r="I7" s="20"/>
    </row>
    <row r="8" spans="1:9" x14ac:dyDescent="0.25">
      <c r="A8" s="10"/>
      <c r="B8" s="3"/>
      <c r="C8" s="3" t="s">
        <v>10</v>
      </c>
      <c r="D8" s="34" t="s">
        <v>78</v>
      </c>
      <c r="E8" s="34"/>
      <c r="F8" s="4"/>
      <c r="G8" s="2"/>
      <c r="H8" s="1"/>
      <c r="I8" s="15"/>
    </row>
    <row r="9" spans="1:9" x14ac:dyDescent="0.25">
      <c r="A9" s="10"/>
      <c r="B9" s="3"/>
      <c r="C9" s="3" t="s">
        <v>11</v>
      </c>
      <c r="D9" s="34" t="s">
        <v>79</v>
      </c>
      <c r="E9" s="34"/>
      <c r="F9" s="4"/>
      <c r="G9" s="2"/>
      <c r="H9" s="1"/>
      <c r="I9" s="15"/>
    </row>
    <row r="10" spans="1:9" x14ac:dyDescent="0.25">
      <c r="A10" s="10"/>
      <c r="B10" s="3"/>
      <c r="C10" s="3" t="s">
        <v>12</v>
      </c>
      <c r="D10" s="34" t="s">
        <v>80</v>
      </c>
      <c r="E10" s="34"/>
      <c r="F10" s="4"/>
      <c r="G10" s="2" t="s">
        <v>3</v>
      </c>
      <c r="H10" s="1"/>
      <c r="I10" s="15">
        <f>H10*F10</f>
        <v>0</v>
      </c>
    </row>
    <row r="11" spans="1:9" x14ac:dyDescent="0.25">
      <c r="A11" s="10"/>
      <c r="B11" s="3"/>
      <c r="C11" s="3" t="s">
        <v>45</v>
      </c>
      <c r="D11" s="34" t="s">
        <v>81</v>
      </c>
      <c r="E11" s="34"/>
      <c r="F11" s="4"/>
      <c r="G11" s="2" t="s">
        <v>3</v>
      </c>
      <c r="H11" s="1"/>
      <c r="I11" s="15">
        <f>H11*F11</f>
        <v>0</v>
      </c>
    </row>
    <row r="12" spans="1:9" x14ac:dyDescent="0.25">
      <c r="A12" s="10"/>
      <c r="B12" s="3"/>
      <c r="C12" s="3" t="s">
        <v>44</v>
      </c>
      <c r="D12" s="34" t="s">
        <v>82</v>
      </c>
      <c r="E12" s="34"/>
      <c r="F12" s="4"/>
      <c r="G12" s="2" t="s">
        <v>3</v>
      </c>
      <c r="H12" s="1"/>
      <c r="I12" s="15">
        <f>H12*F12</f>
        <v>0</v>
      </c>
    </row>
    <row r="13" spans="1:9" x14ac:dyDescent="0.25">
      <c r="A13" s="10"/>
      <c r="B13" s="3"/>
      <c r="C13" s="3" t="s">
        <v>43</v>
      </c>
      <c r="D13" s="34" t="s">
        <v>83</v>
      </c>
      <c r="E13" s="34"/>
      <c r="F13" s="4"/>
      <c r="G13" s="2" t="s">
        <v>3</v>
      </c>
      <c r="H13" s="1"/>
      <c r="I13" s="15">
        <f>H13*F13</f>
        <v>0</v>
      </c>
    </row>
    <row r="14" spans="1:9" x14ac:dyDescent="0.25">
      <c r="A14" s="10"/>
      <c r="B14" s="3"/>
      <c r="C14" s="3" t="s">
        <v>42</v>
      </c>
      <c r="D14" s="34" t="s">
        <v>84</v>
      </c>
      <c r="E14" s="34"/>
      <c r="F14" s="4"/>
      <c r="G14" s="2" t="s">
        <v>3</v>
      </c>
      <c r="H14" s="1"/>
      <c r="I14" s="15">
        <f>H14*F14</f>
        <v>0</v>
      </c>
    </row>
    <row r="15" spans="1:9" x14ac:dyDescent="0.25">
      <c r="A15" s="10"/>
      <c r="B15" s="3"/>
      <c r="C15" s="3"/>
      <c r="D15" s="34"/>
      <c r="E15" s="34"/>
      <c r="F15" s="4"/>
      <c r="G15" s="2"/>
      <c r="H15" s="1"/>
      <c r="I15" s="15"/>
    </row>
    <row r="16" spans="1:9" x14ac:dyDescent="0.25">
      <c r="A16" s="10"/>
      <c r="B16" s="3"/>
      <c r="C16" s="3" t="s">
        <v>41</v>
      </c>
      <c r="D16" s="34" t="s">
        <v>85</v>
      </c>
      <c r="E16" s="34"/>
      <c r="F16" s="4"/>
      <c r="G16" s="2"/>
      <c r="H16" s="1"/>
      <c r="I16" s="15"/>
    </row>
    <row r="17" spans="1:9" x14ac:dyDescent="0.25">
      <c r="A17" s="10"/>
      <c r="B17" s="3"/>
      <c r="C17" s="3" t="s">
        <v>40</v>
      </c>
      <c r="D17" s="34" t="s">
        <v>86</v>
      </c>
      <c r="E17" s="34"/>
      <c r="F17" s="4"/>
      <c r="G17" s="2" t="s">
        <v>2</v>
      </c>
      <c r="H17" s="1"/>
      <c r="I17" s="15">
        <f>H17*F17</f>
        <v>0</v>
      </c>
    </row>
    <row r="18" spans="1:9" x14ac:dyDescent="0.25">
      <c r="A18" s="10"/>
      <c r="B18" s="3"/>
      <c r="C18" s="3" t="s">
        <v>39</v>
      </c>
      <c r="D18" s="34" t="s">
        <v>87</v>
      </c>
      <c r="E18" s="34"/>
      <c r="F18" s="4"/>
      <c r="G18" s="2" t="s">
        <v>2</v>
      </c>
      <c r="H18" s="1"/>
      <c r="I18" s="15">
        <f>H18*F18</f>
        <v>0</v>
      </c>
    </row>
    <row r="19" spans="1:9" x14ac:dyDescent="0.25">
      <c r="A19" s="10"/>
      <c r="B19" s="3"/>
      <c r="C19" s="3" t="s">
        <v>38</v>
      </c>
      <c r="D19" s="34" t="s">
        <v>88</v>
      </c>
      <c r="E19" s="34"/>
      <c r="F19" s="4"/>
      <c r="G19" s="2" t="s">
        <v>3</v>
      </c>
      <c r="H19" s="1"/>
      <c r="I19" s="15">
        <f>H19*F19</f>
        <v>0</v>
      </c>
    </row>
    <row r="20" spans="1:9" x14ac:dyDescent="0.25">
      <c r="A20" s="10"/>
      <c r="B20" s="3"/>
      <c r="C20" s="3" t="s">
        <v>37</v>
      </c>
      <c r="D20" s="34" t="s">
        <v>173</v>
      </c>
      <c r="E20" s="34"/>
      <c r="F20" s="4"/>
      <c r="G20" s="2" t="s">
        <v>2</v>
      </c>
      <c r="H20" s="1"/>
      <c r="I20" s="15">
        <f>H20*F20</f>
        <v>0</v>
      </c>
    </row>
    <row r="21" spans="1:9" x14ac:dyDescent="0.25">
      <c r="A21" s="10"/>
      <c r="B21" s="3"/>
      <c r="C21" s="3" t="s">
        <v>36</v>
      </c>
      <c r="D21" s="34" t="s">
        <v>164</v>
      </c>
      <c r="E21" s="34"/>
      <c r="F21" s="4"/>
      <c r="G21" s="2" t="s">
        <v>2</v>
      </c>
      <c r="H21" s="1"/>
      <c r="I21" s="15">
        <f>H21*F21</f>
        <v>0</v>
      </c>
    </row>
    <row r="22" spans="1:9" x14ac:dyDescent="0.25">
      <c r="A22" s="10"/>
      <c r="B22" s="3"/>
      <c r="C22" s="3"/>
      <c r="D22" s="34"/>
      <c r="E22" s="34"/>
      <c r="F22" s="4"/>
      <c r="G22" s="2"/>
      <c r="H22" s="1"/>
      <c r="I22" s="15"/>
    </row>
    <row r="23" spans="1:9" x14ac:dyDescent="0.25">
      <c r="A23" s="10"/>
      <c r="B23" s="3"/>
      <c r="C23" s="3" t="s">
        <v>33</v>
      </c>
      <c r="D23" s="34" t="s">
        <v>21</v>
      </c>
      <c r="E23" s="34"/>
      <c r="F23" s="4"/>
      <c r="G23" s="2"/>
      <c r="H23" s="1"/>
      <c r="I23" s="15"/>
    </row>
    <row r="24" spans="1:9" x14ac:dyDescent="0.25">
      <c r="A24" s="10"/>
      <c r="B24" s="3"/>
      <c r="C24" s="3" t="s">
        <v>32</v>
      </c>
      <c r="D24" s="34" t="s">
        <v>89</v>
      </c>
      <c r="E24" s="34"/>
      <c r="F24" s="4"/>
      <c r="G24" s="2" t="s">
        <v>2</v>
      </c>
      <c r="H24" s="1"/>
      <c r="I24" s="15">
        <f>H24*F24</f>
        <v>0</v>
      </c>
    </row>
    <row r="25" spans="1:9" x14ac:dyDescent="0.25">
      <c r="A25" s="10"/>
      <c r="B25" s="3"/>
      <c r="C25" s="3" t="s">
        <v>32</v>
      </c>
      <c r="D25" s="34" t="s">
        <v>90</v>
      </c>
      <c r="E25" s="34"/>
      <c r="F25" s="4"/>
      <c r="G25" s="2" t="s">
        <v>2</v>
      </c>
      <c r="H25" s="1"/>
      <c r="I25" s="15">
        <f>H25*F25</f>
        <v>0</v>
      </c>
    </row>
    <row r="26" spans="1:9" x14ac:dyDescent="0.25">
      <c r="A26" s="10"/>
      <c r="B26" s="3"/>
      <c r="C26" s="3" t="s">
        <v>31</v>
      </c>
      <c r="D26" s="34" t="s">
        <v>91</v>
      </c>
      <c r="E26" s="34"/>
      <c r="F26" s="4"/>
      <c r="G26" s="2" t="s">
        <v>4</v>
      </c>
      <c r="H26" s="1"/>
      <c r="I26" s="15">
        <f>H26*F26</f>
        <v>0</v>
      </c>
    </row>
    <row r="27" spans="1:9" x14ac:dyDescent="0.25">
      <c r="A27" s="10"/>
      <c r="B27" s="3"/>
      <c r="C27" s="3"/>
      <c r="D27" s="34"/>
      <c r="E27" s="34"/>
      <c r="F27" s="4"/>
      <c r="G27" s="2"/>
      <c r="H27" s="1"/>
      <c r="I27" s="15"/>
    </row>
    <row r="28" spans="1:9" x14ac:dyDescent="0.25">
      <c r="A28" s="10"/>
      <c r="B28" s="3"/>
      <c r="C28" s="3"/>
      <c r="D28" s="34"/>
      <c r="E28" s="34"/>
      <c r="F28" s="4"/>
      <c r="G28" s="2"/>
      <c r="H28" s="1"/>
      <c r="I28" s="15"/>
    </row>
    <row r="29" spans="1:9" x14ac:dyDescent="0.25">
      <c r="A29" s="10"/>
      <c r="B29" s="3"/>
      <c r="C29" s="3"/>
      <c r="D29" s="34"/>
      <c r="E29" s="34"/>
      <c r="F29" s="4"/>
      <c r="G29" s="2"/>
      <c r="H29" s="1"/>
      <c r="I29" s="15"/>
    </row>
    <row r="30" spans="1:9" x14ac:dyDescent="0.25">
      <c r="A30" s="10"/>
      <c r="B30" s="3"/>
      <c r="C30" s="3"/>
      <c r="D30" s="34"/>
      <c r="E30" s="34"/>
      <c r="F30" s="4"/>
      <c r="G30" s="2"/>
      <c r="H30" s="1"/>
      <c r="I30" s="15"/>
    </row>
    <row r="31" spans="1:9" x14ac:dyDescent="0.25">
      <c r="A31" s="10"/>
      <c r="B31" s="3"/>
      <c r="C31" s="3"/>
      <c r="D31" s="34" t="s">
        <v>20</v>
      </c>
      <c r="E31" s="34"/>
      <c r="F31" s="4"/>
      <c r="G31" s="2"/>
      <c r="H31" s="1"/>
      <c r="I31" s="1">
        <f>SUM(I8:I26)</f>
        <v>0</v>
      </c>
    </row>
    <row r="32" spans="1:9" x14ac:dyDescent="0.25">
      <c r="A32" s="10"/>
      <c r="B32" s="3"/>
      <c r="C32" s="3"/>
      <c r="D32" s="34" t="s">
        <v>0</v>
      </c>
      <c r="E32" s="34"/>
      <c r="F32" s="4"/>
      <c r="G32" s="2"/>
      <c r="H32" s="1"/>
      <c r="I32" s="1">
        <f>I31*0.2</f>
        <v>0</v>
      </c>
    </row>
    <row r="33" spans="1:9" x14ac:dyDescent="0.25">
      <c r="A33" s="10"/>
      <c r="B33" s="3"/>
      <c r="C33" s="3"/>
      <c r="D33" s="34" t="s">
        <v>15</v>
      </c>
      <c r="E33" s="34"/>
      <c r="F33" s="4"/>
      <c r="G33" s="2"/>
      <c r="H33" s="1"/>
      <c r="I33" s="1">
        <f>I32+I31</f>
        <v>0</v>
      </c>
    </row>
    <row r="34" spans="1:9" x14ac:dyDescent="0.2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2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2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2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2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2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2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2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2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2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2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2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2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2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2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2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2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2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2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2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25">
      <c r="A54" s="40"/>
      <c r="B54" s="41"/>
      <c r="C54" s="41"/>
      <c r="D54" s="39"/>
      <c r="E54" s="39"/>
      <c r="F54" s="39"/>
      <c r="G54" s="39"/>
      <c r="H54" s="39"/>
      <c r="I54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12A09-6D11-4FAB-8756-57597606F405}">
  <sheetPr>
    <pageSetUpPr fitToPage="1"/>
  </sheetPr>
  <dimension ref="A1:I128"/>
  <sheetViews>
    <sheetView tabSelected="1" view="pageBreakPreview" zoomScale="60" zoomScaleNormal="100" workbookViewId="0">
      <selection activeCell="A16" sqref="A16:H16"/>
    </sheetView>
  </sheetViews>
  <sheetFormatPr baseColWidth="10" defaultRowHeight="15" x14ac:dyDescent="0.25"/>
  <cols>
    <col min="1" max="1" width="3.28515625" customWidth="1"/>
    <col min="2" max="2" width="3.5703125" customWidth="1"/>
    <col min="3" max="3" width="7" customWidth="1"/>
    <col min="4" max="4" width="60.140625" customWidth="1"/>
    <col min="5" max="5" width="2.42578125" customWidth="1"/>
  </cols>
  <sheetData>
    <row r="1" spans="1:9" ht="36" customHeight="1" x14ac:dyDescent="0.2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2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2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2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2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2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25">
      <c r="A7" s="11" t="s">
        <v>132</v>
      </c>
      <c r="B7" s="12"/>
      <c r="C7" s="11"/>
      <c r="D7" s="11" t="s">
        <v>19</v>
      </c>
      <c r="E7" s="11"/>
      <c r="F7" s="18"/>
      <c r="G7" s="19"/>
      <c r="H7" s="20"/>
      <c r="I7" s="20"/>
    </row>
    <row r="8" spans="1:9" x14ac:dyDescent="0.25">
      <c r="A8" s="13"/>
      <c r="B8" s="3"/>
      <c r="C8" s="3" t="s">
        <v>6</v>
      </c>
      <c r="D8" s="34" t="s">
        <v>92</v>
      </c>
      <c r="E8" s="34"/>
      <c r="F8" s="4"/>
      <c r="G8" s="2" t="s">
        <v>16</v>
      </c>
      <c r="H8" s="1"/>
      <c r="I8" s="15">
        <f>H8*F8</f>
        <v>0</v>
      </c>
    </row>
    <row r="9" spans="1:9" x14ac:dyDescent="0.25">
      <c r="A9" s="13"/>
      <c r="B9" s="3"/>
      <c r="C9" s="3" t="s">
        <v>10</v>
      </c>
      <c r="D9" s="34" t="s">
        <v>93</v>
      </c>
      <c r="E9" s="34"/>
      <c r="F9" s="4"/>
      <c r="G9" s="2" t="s">
        <v>16</v>
      </c>
      <c r="H9" s="1"/>
      <c r="I9" s="15">
        <f>H9*F9</f>
        <v>0</v>
      </c>
    </row>
    <row r="10" spans="1:9" x14ac:dyDescent="0.25">
      <c r="A10" s="13"/>
      <c r="B10" s="3"/>
      <c r="C10" s="3" t="s">
        <v>41</v>
      </c>
      <c r="D10" s="34" t="s">
        <v>94</v>
      </c>
      <c r="E10" s="34"/>
      <c r="F10" s="4"/>
      <c r="G10" s="2"/>
      <c r="H10" s="1"/>
      <c r="I10" s="15"/>
    </row>
    <row r="11" spans="1:9" x14ac:dyDescent="0.25">
      <c r="A11" s="13"/>
      <c r="B11" s="3"/>
      <c r="C11" s="3" t="s">
        <v>40</v>
      </c>
      <c r="D11" s="34" t="s">
        <v>95</v>
      </c>
      <c r="E11" s="34"/>
      <c r="F11" s="4"/>
      <c r="G11" s="2" t="s">
        <v>16</v>
      </c>
      <c r="H11" s="1"/>
      <c r="I11" s="15">
        <f>H11*F11</f>
        <v>0</v>
      </c>
    </row>
    <row r="12" spans="1:9" x14ac:dyDescent="0.25">
      <c r="A12" s="13"/>
      <c r="B12" s="3"/>
      <c r="C12" s="3" t="s">
        <v>40</v>
      </c>
      <c r="D12" s="34" t="s">
        <v>96</v>
      </c>
      <c r="E12" s="34"/>
      <c r="F12" s="4"/>
      <c r="G12" s="2" t="s">
        <v>16</v>
      </c>
      <c r="H12" s="1"/>
      <c r="I12" s="15">
        <f>H12*F12</f>
        <v>0</v>
      </c>
    </row>
    <row r="13" spans="1:9" x14ac:dyDescent="0.25">
      <c r="A13" s="13"/>
      <c r="B13" s="3"/>
      <c r="C13" s="3" t="s">
        <v>33</v>
      </c>
      <c r="D13" s="34" t="s">
        <v>97</v>
      </c>
      <c r="E13" s="34"/>
      <c r="F13" s="4"/>
      <c r="G13" s="2" t="s">
        <v>16</v>
      </c>
      <c r="H13" s="1"/>
      <c r="I13" s="15">
        <f>H13*F13</f>
        <v>0</v>
      </c>
    </row>
    <row r="14" spans="1:9" x14ac:dyDescent="0.25">
      <c r="A14" s="13"/>
      <c r="B14" s="3"/>
      <c r="C14" s="3"/>
      <c r="D14" s="34"/>
      <c r="E14" s="34"/>
      <c r="F14" s="4"/>
      <c r="G14" s="2"/>
      <c r="H14" s="1"/>
      <c r="I14" s="15"/>
    </row>
    <row r="15" spans="1:9" x14ac:dyDescent="0.25">
      <c r="A15" s="13"/>
      <c r="B15" s="3"/>
      <c r="C15" s="3" t="s">
        <v>31</v>
      </c>
      <c r="D15" s="34" t="s">
        <v>18</v>
      </c>
      <c r="E15" s="34"/>
      <c r="F15" s="4"/>
      <c r="G15" s="2"/>
      <c r="H15" s="24"/>
      <c r="I15" s="25"/>
    </row>
    <row r="16" spans="1:9" x14ac:dyDescent="0.25">
      <c r="A16" s="13"/>
      <c r="B16" s="3"/>
      <c r="C16" s="3" t="s">
        <v>30</v>
      </c>
      <c r="D16" s="34" t="s">
        <v>98</v>
      </c>
      <c r="E16" s="34"/>
      <c r="F16" s="4"/>
      <c r="G16" s="2"/>
      <c r="H16" s="1"/>
      <c r="I16" s="15"/>
    </row>
    <row r="17" spans="1:9" x14ac:dyDescent="0.25">
      <c r="A17" s="13"/>
      <c r="B17" s="3"/>
      <c r="C17" s="3"/>
      <c r="D17" s="34" t="s">
        <v>114</v>
      </c>
      <c r="E17" s="34"/>
      <c r="F17" s="4"/>
      <c r="G17" s="2" t="s">
        <v>16</v>
      </c>
      <c r="H17" s="1"/>
      <c r="I17" s="15">
        <f t="shared" ref="I17" si="0">H17*F17</f>
        <v>0</v>
      </c>
    </row>
    <row r="18" spans="1:9" x14ac:dyDescent="0.25">
      <c r="A18" s="13"/>
      <c r="B18" s="3"/>
      <c r="C18" s="3"/>
      <c r="D18" s="34" t="s">
        <v>115</v>
      </c>
      <c r="E18" s="34"/>
      <c r="F18" s="4"/>
      <c r="G18" s="2" t="s">
        <v>16</v>
      </c>
      <c r="H18" s="1"/>
      <c r="I18" s="15">
        <f>H18*F18</f>
        <v>0</v>
      </c>
    </row>
    <row r="19" spans="1:9" x14ac:dyDescent="0.25">
      <c r="A19" s="13"/>
      <c r="B19" s="3"/>
      <c r="C19" s="3"/>
      <c r="D19" s="34" t="s">
        <v>116</v>
      </c>
      <c r="E19" s="34"/>
      <c r="F19" s="4"/>
      <c r="G19" s="2" t="s">
        <v>16</v>
      </c>
      <c r="H19" s="1"/>
      <c r="I19" s="15">
        <f>H19*F19</f>
        <v>0</v>
      </c>
    </row>
    <row r="20" spans="1:9" x14ac:dyDescent="0.25">
      <c r="A20" s="13"/>
      <c r="B20" s="3"/>
      <c r="C20" s="3" t="s">
        <v>29</v>
      </c>
      <c r="D20" s="34" t="s">
        <v>99</v>
      </c>
      <c r="E20" s="34"/>
      <c r="F20" s="4"/>
      <c r="G20" s="2" t="s">
        <v>16</v>
      </c>
      <c r="H20" s="1"/>
      <c r="I20" s="15">
        <f>H20*F20</f>
        <v>0</v>
      </c>
    </row>
    <row r="21" spans="1:9" x14ac:dyDescent="0.25">
      <c r="A21" s="13"/>
      <c r="B21" s="3"/>
      <c r="C21" s="3" t="s">
        <v>47</v>
      </c>
      <c r="D21" s="34" t="s">
        <v>100</v>
      </c>
      <c r="E21" s="34"/>
      <c r="F21" s="4"/>
      <c r="G21" s="2" t="s">
        <v>16</v>
      </c>
      <c r="H21" s="1"/>
      <c r="I21" s="15">
        <f>H21*F21</f>
        <v>0</v>
      </c>
    </row>
    <row r="22" spans="1:9" x14ac:dyDescent="0.25">
      <c r="A22" s="13"/>
      <c r="B22" s="3"/>
      <c r="C22" s="3" t="s">
        <v>46</v>
      </c>
      <c r="D22" s="34" t="s">
        <v>101</v>
      </c>
      <c r="E22" s="34"/>
      <c r="F22" s="4"/>
      <c r="G22" s="2"/>
      <c r="H22" s="1"/>
      <c r="I22" s="15" t="s">
        <v>117</v>
      </c>
    </row>
    <row r="23" spans="1:9" x14ac:dyDescent="0.25">
      <c r="A23" s="13"/>
      <c r="B23" s="3"/>
      <c r="C23" s="3" t="s">
        <v>13</v>
      </c>
      <c r="D23" s="34" t="s">
        <v>102</v>
      </c>
      <c r="E23" s="34"/>
      <c r="F23" s="4"/>
      <c r="G23" s="2" t="s">
        <v>16</v>
      </c>
      <c r="H23" s="1"/>
      <c r="I23" s="15">
        <f t="shared" ref="I23" si="1">H23*F23</f>
        <v>0</v>
      </c>
    </row>
    <row r="24" spans="1:9" x14ac:dyDescent="0.25">
      <c r="A24" s="13"/>
      <c r="B24" s="3"/>
      <c r="C24" s="3"/>
      <c r="D24" s="34"/>
      <c r="E24" s="34"/>
      <c r="F24" s="4"/>
      <c r="G24" s="2"/>
      <c r="H24" s="24"/>
      <c r="I24" s="25"/>
    </row>
    <row r="25" spans="1:9" x14ac:dyDescent="0.25">
      <c r="A25" s="13"/>
      <c r="B25" s="3"/>
      <c r="C25" s="3" t="s">
        <v>10</v>
      </c>
      <c r="D25" s="34" t="s">
        <v>103</v>
      </c>
      <c r="E25" s="34"/>
      <c r="F25" s="4"/>
      <c r="G25" s="2" t="s">
        <v>3</v>
      </c>
      <c r="H25" s="1"/>
      <c r="I25" s="15">
        <f t="shared" ref="I25" si="2">H25*F25</f>
        <v>0</v>
      </c>
    </row>
    <row r="26" spans="1:9" x14ac:dyDescent="0.25">
      <c r="A26" s="13"/>
      <c r="B26" s="3"/>
      <c r="C26" s="3"/>
      <c r="D26" s="34"/>
      <c r="E26" s="34"/>
      <c r="F26" s="4"/>
      <c r="G26" s="2"/>
      <c r="H26" s="24"/>
      <c r="I26" s="25"/>
    </row>
    <row r="27" spans="1:9" x14ac:dyDescent="0.25">
      <c r="A27" s="13"/>
      <c r="B27" s="3"/>
      <c r="C27" s="3" t="s">
        <v>41</v>
      </c>
      <c r="D27" s="34" t="s">
        <v>104</v>
      </c>
      <c r="E27" s="34"/>
      <c r="F27" s="4"/>
      <c r="G27" s="2"/>
      <c r="H27" s="24"/>
      <c r="I27" s="25"/>
    </row>
    <row r="28" spans="1:9" x14ac:dyDescent="0.25">
      <c r="A28" s="13"/>
      <c r="B28" s="3"/>
      <c r="C28" s="3" t="s">
        <v>40</v>
      </c>
      <c r="D28" s="34" t="s">
        <v>105</v>
      </c>
      <c r="E28" s="34"/>
      <c r="F28" s="4"/>
      <c r="G28" s="2" t="s">
        <v>16</v>
      </c>
      <c r="H28" s="1"/>
      <c r="I28" s="15">
        <f>H28*F28</f>
        <v>0</v>
      </c>
    </row>
    <row r="29" spans="1:9" x14ac:dyDescent="0.25">
      <c r="A29" s="13"/>
      <c r="B29" s="3"/>
      <c r="C29" s="3" t="s">
        <v>39</v>
      </c>
      <c r="D29" s="34" t="s">
        <v>106</v>
      </c>
      <c r="E29" s="34"/>
      <c r="F29" s="4"/>
      <c r="G29" s="2" t="s">
        <v>16</v>
      </c>
      <c r="H29" s="1"/>
      <c r="I29" s="15">
        <f>H29*F29</f>
        <v>0</v>
      </c>
    </row>
    <row r="30" spans="1:9" x14ac:dyDescent="0.25">
      <c r="A30" s="13"/>
      <c r="B30" s="3"/>
      <c r="C30" s="3" t="s">
        <v>38</v>
      </c>
      <c r="D30" s="34" t="s">
        <v>107</v>
      </c>
      <c r="E30" s="34"/>
      <c r="F30" s="4"/>
      <c r="G30" s="2" t="s">
        <v>16</v>
      </c>
      <c r="H30" s="1"/>
      <c r="I30" s="15">
        <f t="shared" ref="I30:I35" si="3">H30*F30</f>
        <v>0</v>
      </c>
    </row>
    <row r="31" spans="1:9" x14ac:dyDescent="0.25">
      <c r="A31" s="13"/>
      <c r="B31" s="3"/>
      <c r="C31" s="3" t="s">
        <v>37</v>
      </c>
      <c r="D31" s="34" t="s">
        <v>108</v>
      </c>
      <c r="E31" s="34"/>
      <c r="F31" s="4"/>
      <c r="G31" s="2" t="s">
        <v>16</v>
      </c>
      <c r="H31" s="1"/>
      <c r="I31" s="15">
        <f t="shared" si="3"/>
        <v>0</v>
      </c>
    </row>
    <row r="32" spans="1:9" x14ac:dyDescent="0.25">
      <c r="A32" s="13"/>
      <c r="B32" s="3"/>
      <c r="C32" s="3" t="s">
        <v>36</v>
      </c>
      <c r="D32" s="34" t="s">
        <v>109</v>
      </c>
      <c r="E32" s="34"/>
      <c r="F32" s="4"/>
      <c r="G32" s="2" t="s">
        <v>16</v>
      </c>
      <c r="H32" s="1"/>
      <c r="I32" s="15">
        <f t="shared" si="3"/>
        <v>0</v>
      </c>
    </row>
    <row r="33" spans="1:9" x14ac:dyDescent="0.25">
      <c r="A33" s="13"/>
      <c r="B33" s="3"/>
      <c r="C33" s="3" t="s">
        <v>35</v>
      </c>
      <c r="D33" s="34" t="s">
        <v>110</v>
      </c>
      <c r="E33" s="34"/>
      <c r="F33" s="4"/>
      <c r="G33" s="2" t="s">
        <v>16</v>
      </c>
      <c r="H33" s="1"/>
      <c r="I33" s="15">
        <f t="shared" si="3"/>
        <v>0</v>
      </c>
    </row>
    <row r="34" spans="1:9" x14ac:dyDescent="0.25">
      <c r="A34" s="13"/>
      <c r="B34" s="3"/>
      <c r="C34" s="3" t="s">
        <v>34</v>
      </c>
      <c r="D34" s="34" t="s">
        <v>111</v>
      </c>
      <c r="E34" s="34"/>
      <c r="F34" s="4"/>
      <c r="G34" s="2" t="s">
        <v>16</v>
      </c>
      <c r="H34" s="1"/>
      <c r="I34" s="15">
        <f t="shared" si="3"/>
        <v>0</v>
      </c>
    </row>
    <row r="35" spans="1:9" x14ac:dyDescent="0.25">
      <c r="A35" s="13"/>
      <c r="B35" s="3"/>
      <c r="C35" s="3" t="s">
        <v>48</v>
      </c>
      <c r="D35" s="34" t="s">
        <v>112</v>
      </c>
      <c r="E35" s="34"/>
      <c r="F35" s="4"/>
      <c r="G35" s="2" t="s">
        <v>16</v>
      </c>
      <c r="H35" s="1"/>
      <c r="I35" s="15">
        <f t="shared" si="3"/>
        <v>0</v>
      </c>
    </row>
    <row r="36" spans="1:9" x14ac:dyDescent="0.25">
      <c r="A36" s="13"/>
      <c r="B36" s="3"/>
      <c r="C36" s="3"/>
      <c r="D36" s="34"/>
      <c r="E36" s="34"/>
      <c r="F36" s="4"/>
      <c r="G36" s="2"/>
      <c r="H36" s="24"/>
      <c r="I36" s="25"/>
    </row>
    <row r="37" spans="1:9" x14ac:dyDescent="0.25">
      <c r="A37" s="13"/>
      <c r="B37" s="3"/>
      <c r="C37" s="3" t="s">
        <v>33</v>
      </c>
      <c r="D37" s="34" t="s">
        <v>113</v>
      </c>
      <c r="E37" s="34"/>
      <c r="F37" s="4"/>
      <c r="G37" s="2" t="s">
        <v>4</v>
      </c>
      <c r="H37" s="24"/>
      <c r="I37" s="25">
        <f>H37</f>
        <v>0</v>
      </c>
    </row>
    <row r="38" spans="1:9" x14ac:dyDescent="0.25">
      <c r="A38" s="13"/>
      <c r="B38" s="3"/>
      <c r="C38" s="3"/>
      <c r="D38" s="22"/>
      <c r="E38" s="22"/>
      <c r="F38" s="4"/>
      <c r="G38" s="2"/>
      <c r="H38" s="24"/>
      <c r="I38" s="25"/>
    </row>
    <row r="39" spans="1:9" x14ac:dyDescent="0.25">
      <c r="A39" s="13"/>
      <c r="B39" s="3"/>
      <c r="C39" s="3"/>
      <c r="D39" s="34"/>
      <c r="E39" s="34"/>
      <c r="F39" s="4"/>
      <c r="G39" s="2"/>
      <c r="H39" s="1"/>
      <c r="I39" s="15"/>
    </row>
    <row r="40" spans="1:9" x14ac:dyDescent="0.25">
      <c r="A40" s="10"/>
      <c r="B40" s="3"/>
      <c r="C40" s="3"/>
      <c r="D40" s="34" t="s">
        <v>129</v>
      </c>
      <c r="E40" s="34"/>
      <c r="F40" s="4"/>
      <c r="G40" s="2"/>
      <c r="H40" s="1"/>
      <c r="I40" s="1">
        <f>SUM(I8:I37)</f>
        <v>0</v>
      </c>
    </row>
    <row r="41" spans="1:9" x14ac:dyDescent="0.25">
      <c r="A41" s="10"/>
      <c r="B41" s="3"/>
      <c r="C41" s="3"/>
      <c r="D41" s="34" t="s">
        <v>0</v>
      </c>
      <c r="E41" s="34"/>
      <c r="F41" s="4"/>
      <c r="G41" s="2"/>
      <c r="H41" s="1"/>
      <c r="I41" s="1">
        <f>I40*0.2</f>
        <v>0</v>
      </c>
    </row>
    <row r="42" spans="1:9" x14ac:dyDescent="0.25">
      <c r="A42" s="10"/>
      <c r="B42" s="3"/>
      <c r="C42" s="3"/>
      <c r="D42" s="34" t="s">
        <v>15</v>
      </c>
      <c r="E42" s="34"/>
      <c r="F42" s="4"/>
      <c r="G42" s="2"/>
      <c r="H42" s="1"/>
      <c r="I42" s="1">
        <f>I41+I40</f>
        <v>0</v>
      </c>
    </row>
    <row r="43" spans="1:9" x14ac:dyDescent="0.2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2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2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2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2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2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2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2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2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2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2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2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2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2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2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2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2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2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2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2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25">
      <c r="A63" s="40"/>
      <c r="B63" s="41"/>
      <c r="C63" s="41"/>
      <c r="D63" s="39"/>
      <c r="E63" s="39"/>
      <c r="F63" s="39"/>
      <c r="G63" s="39"/>
      <c r="H63" s="39"/>
      <c r="I63" s="39"/>
    </row>
    <row r="64" spans="1:9" x14ac:dyDescent="0.25">
      <c r="A64" s="40"/>
      <c r="B64" s="41"/>
      <c r="C64" s="41"/>
      <c r="D64" s="39"/>
      <c r="E64" s="39"/>
      <c r="F64" s="39"/>
      <c r="G64" s="39"/>
      <c r="H64" s="39"/>
      <c r="I64" s="39"/>
    </row>
    <row r="65" spans="1:9" x14ac:dyDescent="0.25">
      <c r="A65" s="40"/>
      <c r="B65" s="41"/>
      <c r="C65" s="41"/>
      <c r="D65" s="39"/>
      <c r="E65" s="39"/>
      <c r="F65" s="39"/>
      <c r="G65" s="39"/>
      <c r="H65" s="39"/>
      <c r="I65" s="39"/>
    </row>
    <row r="66" spans="1:9" x14ac:dyDescent="0.25">
      <c r="A66" s="40"/>
      <c r="B66" s="41"/>
      <c r="C66" s="41"/>
      <c r="D66" s="39"/>
      <c r="E66" s="39"/>
      <c r="F66" s="39"/>
      <c r="G66" s="39"/>
      <c r="H66" s="39"/>
      <c r="I66" s="39"/>
    </row>
    <row r="67" spans="1:9" x14ac:dyDescent="0.25">
      <c r="A67" s="40"/>
      <c r="B67" s="41"/>
      <c r="C67" s="41"/>
      <c r="D67" s="39"/>
      <c r="E67" s="39"/>
      <c r="F67" s="39"/>
      <c r="G67" s="39"/>
      <c r="H67" s="39"/>
      <c r="I67" s="39"/>
    </row>
    <row r="68" spans="1:9" x14ac:dyDescent="0.25">
      <c r="A68" s="40"/>
      <c r="B68" s="41"/>
      <c r="C68" s="41"/>
      <c r="D68" s="39"/>
      <c r="E68" s="39"/>
      <c r="F68" s="39"/>
      <c r="G68" s="39"/>
      <c r="H68" s="39"/>
      <c r="I68" s="39"/>
    </row>
    <row r="69" spans="1:9" x14ac:dyDescent="0.25">
      <c r="A69" s="40"/>
      <c r="B69" s="41"/>
      <c r="C69" s="41"/>
      <c r="D69" s="39"/>
      <c r="E69" s="39"/>
      <c r="F69" s="39"/>
      <c r="G69" s="39"/>
      <c r="H69" s="39"/>
      <c r="I69" s="39"/>
    </row>
    <row r="70" spans="1:9" x14ac:dyDescent="0.25">
      <c r="A70" s="40"/>
      <c r="B70" s="41"/>
      <c r="C70" s="41"/>
      <c r="D70" s="39"/>
      <c r="E70" s="39"/>
      <c r="F70" s="39"/>
      <c r="G70" s="39"/>
      <c r="H70" s="39"/>
      <c r="I70" s="39"/>
    </row>
    <row r="71" spans="1:9" x14ac:dyDescent="0.25">
      <c r="A71" s="40"/>
      <c r="B71" s="41"/>
      <c r="C71" s="41"/>
      <c r="D71" s="39"/>
      <c r="E71" s="39"/>
      <c r="F71" s="39"/>
      <c r="G71" s="39"/>
      <c r="H71" s="39"/>
      <c r="I71" s="39"/>
    </row>
    <row r="72" spans="1:9" x14ac:dyDescent="0.25">
      <c r="A72" s="40"/>
      <c r="B72" s="41"/>
      <c r="C72" s="41"/>
      <c r="D72" s="39"/>
      <c r="E72" s="39"/>
      <c r="F72" s="39"/>
      <c r="G72" s="39"/>
      <c r="H72" s="39"/>
      <c r="I72" s="39"/>
    </row>
    <row r="73" spans="1:9" x14ac:dyDescent="0.25">
      <c r="A73" s="40"/>
      <c r="B73" s="41"/>
      <c r="C73" s="41"/>
      <c r="D73" s="39"/>
      <c r="E73" s="39"/>
      <c r="F73" s="39"/>
      <c r="G73" s="39"/>
      <c r="H73" s="39"/>
      <c r="I73" s="39"/>
    </row>
    <row r="74" spans="1:9" x14ac:dyDescent="0.25">
      <c r="A74" s="40"/>
      <c r="B74" s="41"/>
      <c r="C74" s="41"/>
      <c r="D74" s="39"/>
      <c r="E74" s="39"/>
      <c r="F74" s="39"/>
      <c r="G74" s="39"/>
      <c r="H74" s="39"/>
      <c r="I74" s="39"/>
    </row>
    <row r="75" spans="1:9" x14ac:dyDescent="0.25">
      <c r="A75" s="40"/>
      <c r="B75" s="41"/>
      <c r="C75" s="41"/>
      <c r="D75" s="39"/>
      <c r="E75" s="39"/>
      <c r="F75" s="39"/>
      <c r="G75" s="39"/>
      <c r="H75" s="39"/>
      <c r="I75" s="39"/>
    </row>
    <row r="76" spans="1:9" x14ac:dyDescent="0.25">
      <c r="A76" s="40"/>
      <c r="B76" s="41"/>
      <c r="C76" s="41"/>
      <c r="D76" s="39"/>
      <c r="E76" s="39"/>
      <c r="F76" s="39"/>
      <c r="G76" s="39"/>
      <c r="H76" s="39"/>
      <c r="I76" s="39"/>
    </row>
    <row r="77" spans="1:9" x14ac:dyDescent="0.25">
      <c r="A77" s="40"/>
      <c r="B77" s="41"/>
      <c r="C77" s="41"/>
      <c r="D77" s="39"/>
      <c r="E77" s="39"/>
      <c r="F77" s="39"/>
      <c r="G77" s="39"/>
      <c r="H77" s="39"/>
      <c r="I77" s="39"/>
    </row>
    <row r="78" spans="1:9" x14ac:dyDescent="0.25">
      <c r="A78" s="40"/>
      <c r="B78" s="41"/>
      <c r="C78" s="41"/>
      <c r="D78" s="39"/>
      <c r="E78" s="39"/>
      <c r="F78" s="39"/>
      <c r="G78" s="39"/>
      <c r="H78" s="39"/>
      <c r="I78" s="39"/>
    </row>
    <row r="79" spans="1:9" x14ac:dyDescent="0.25">
      <c r="A79" s="40"/>
      <c r="B79" s="41"/>
      <c r="C79" s="41"/>
      <c r="D79" s="39"/>
      <c r="E79" s="39"/>
      <c r="F79" s="39"/>
      <c r="G79" s="39"/>
      <c r="H79" s="39"/>
      <c r="I79" s="39"/>
    </row>
    <row r="80" spans="1:9" x14ac:dyDescent="0.25">
      <c r="A80" s="40"/>
      <c r="B80" s="41"/>
      <c r="C80" s="41"/>
      <c r="D80" s="39"/>
      <c r="E80" s="39"/>
      <c r="F80" s="39"/>
      <c r="G80" s="39"/>
      <c r="H80" s="39"/>
      <c r="I80" s="39"/>
    </row>
    <row r="81" spans="1:9" x14ac:dyDescent="0.25">
      <c r="A81" s="40"/>
      <c r="B81" s="41"/>
      <c r="C81" s="41"/>
      <c r="D81" s="39"/>
      <c r="E81" s="39"/>
      <c r="F81" s="39"/>
      <c r="G81" s="39"/>
      <c r="H81" s="39"/>
      <c r="I81" s="39"/>
    </row>
    <row r="82" spans="1:9" x14ac:dyDescent="0.25">
      <c r="A82" s="40"/>
      <c r="B82" s="41"/>
      <c r="C82" s="41"/>
      <c r="D82" s="39"/>
      <c r="E82" s="39"/>
      <c r="F82" s="39"/>
      <c r="G82" s="39"/>
      <c r="H82" s="39"/>
      <c r="I82" s="39"/>
    </row>
    <row r="83" spans="1:9" x14ac:dyDescent="0.25">
      <c r="A83" s="40"/>
      <c r="B83" s="41"/>
      <c r="C83" s="41"/>
      <c r="D83" s="39"/>
      <c r="E83" s="39"/>
      <c r="F83" s="39"/>
      <c r="G83" s="39"/>
      <c r="H83" s="39"/>
      <c r="I83" s="39"/>
    </row>
    <row r="84" spans="1:9" x14ac:dyDescent="0.25">
      <c r="A84" s="40"/>
      <c r="B84" s="41"/>
      <c r="C84" s="41"/>
      <c r="D84" s="39"/>
      <c r="E84" s="39"/>
      <c r="F84" s="39"/>
      <c r="G84" s="39"/>
      <c r="H84" s="39"/>
      <c r="I84" s="39"/>
    </row>
    <row r="85" spans="1:9" x14ac:dyDescent="0.25">
      <c r="A85" s="40"/>
      <c r="B85" s="41"/>
      <c r="C85" s="41"/>
      <c r="D85" s="39"/>
      <c r="E85" s="39"/>
      <c r="F85" s="39"/>
      <c r="G85" s="39"/>
      <c r="H85" s="39"/>
      <c r="I85" s="39"/>
    </row>
    <row r="86" spans="1:9" x14ac:dyDescent="0.25">
      <c r="A86" s="40"/>
      <c r="B86" s="41"/>
      <c r="C86" s="41"/>
      <c r="D86" s="39"/>
      <c r="E86" s="39"/>
      <c r="F86" s="39"/>
      <c r="G86" s="39"/>
      <c r="H86" s="39"/>
      <c r="I86" s="39"/>
    </row>
    <row r="87" spans="1:9" x14ac:dyDescent="0.25">
      <c r="A87" s="40"/>
      <c r="B87" s="41"/>
      <c r="C87" s="41"/>
      <c r="D87" s="39"/>
      <c r="E87" s="39"/>
      <c r="F87" s="39"/>
      <c r="G87" s="39"/>
      <c r="H87" s="39"/>
      <c r="I87" s="39"/>
    </row>
    <row r="88" spans="1:9" x14ac:dyDescent="0.25">
      <c r="A88" s="40"/>
      <c r="B88" s="41"/>
      <c r="C88" s="41"/>
      <c r="D88" s="39"/>
      <c r="E88" s="39"/>
      <c r="F88" s="39"/>
      <c r="G88" s="39"/>
      <c r="H88" s="39"/>
      <c r="I88" s="39"/>
    </row>
    <row r="89" spans="1:9" x14ac:dyDescent="0.25">
      <c r="A89" s="40"/>
      <c r="B89" s="41"/>
      <c r="C89" s="41"/>
      <c r="D89" s="39"/>
      <c r="E89" s="39"/>
      <c r="F89" s="39"/>
      <c r="G89" s="39"/>
      <c r="H89" s="39"/>
      <c r="I89" s="39"/>
    </row>
    <row r="90" spans="1:9" x14ac:dyDescent="0.25">
      <c r="A90" s="40"/>
      <c r="B90" s="41"/>
      <c r="C90" s="41"/>
      <c r="D90" s="39"/>
      <c r="E90" s="39"/>
      <c r="F90" s="39"/>
      <c r="G90" s="39"/>
      <c r="H90" s="39"/>
      <c r="I90" s="39"/>
    </row>
    <row r="91" spans="1:9" x14ac:dyDescent="0.25">
      <c r="A91" s="40"/>
      <c r="B91" s="41"/>
      <c r="C91" s="41"/>
      <c r="D91" s="39"/>
      <c r="E91" s="39"/>
      <c r="F91" s="39"/>
      <c r="G91" s="39"/>
      <c r="H91" s="39"/>
      <c r="I91" s="39"/>
    </row>
    <row r="92" spans="1:9" x14ac:dyDescent="0.25">
      <c r="A92" s="40"/>
      <c r="B92" s="41"/>
      <c r="C92" s="41"/>
      <c r="D92" s="39"/>
      <c r="E92" s="39"/>
      <c r="F92" s="39"/>
      <c r="G92" s="39"/>
      <c r="H92" s="39"/>
      <c r="I92" s="39"/>
    </row>
    <row r="93" spans="1:9" x14ac:dyDescent="0.25">
      <c r="A93" s="40"/>
      <c r="B93" s="41"/>
      <c r="C93" s="41"/>
      <c r="D93" s="39"/>
      <c r="E93" s="39"/>
      <c r="F93" s="39"/>
      <c r="G93" s="39"/>
      <c r="H93" s="39"/>
      <c r="I93" s="39"/>
    </row>
    <row r="94" spans="1:9" x14ac:dyDescent="0.25">
      <c r="A94" s="40"/>
      <c r="B94" s="41"/>
      <c r="C94" s="41"/>
      <c r="D94" s="39"/>
      <c r="E94" s="39"/>
      <c r="F94" s="39"/>
      <c r="G94" s="39"/>
      <c r="H94" s="39"/>
      <c r="I94" s="39"/>
    </row>
    <row r="95" spans="1:9" x14ac:dyDescent="0.25">
      <c r="A95" s="40"/>
      <c r="B95" s="41"/>
      <c r="C95" s="41"/>
      <c r="D95" s="39"/>
      <c r="E95" s="39"/>
      <c r="F95" s="39"/>
      <c r="G95" s="39"/>
      <c r="H95" s="39"/>
      <c r="I95" s="39"/>
    </row>
    <row r="96" spans="1:9" x14ac:dyDescent="0.25">
      <c r="A96" s="40"/>
      <c r="B96" s="41"/>
      <c r="C96" s="41"/>
      <c r="D96" s="39"/>
      <c r="E96" s="39"/>
      <c r="F96" s="39"/>
      <c r="G96" s="39"/>
      <c r="H96" s="39"/>
      <c r="I96" s="39"/>
    </row>
    <row r="97" spans="1:9" x14ac:dyDescent="0.25">
      <c r="A97" s="40"/>
      <c r="B97" s="41"/>
      <c r="C97" s="41"/>
      <c r="D97" s="39"/>
      <c r="E97" s="39"/>
      <c r="F97" s="39"/>
      <c r="G97" s="39"/>
      <c r="H97" s="39"/>
      <c r="I97" s="39"/>
    </row>
    <row r="98" spans="1:9" x14ac:dyDescent="0.25">
      <c r="A98" s="40"/>
      <c r="B98" s="41"/>
      <c r="C98" s="41"/>
      <c r="D98" s="39"/>
      <c r="E98" s="39"/>
      <c r="F98" s="39"/>
      <c r="G98" s="39"/>
      <c r="H98" s="39"/>
      <c r="I98" s="39"/>
    </row>
    <row r="99" spans="1:9" x14ac:dyDescent="0.25">
      <c r="A99" s="40"/>
      <c r="B99" s="41"/>
      <c r="C99" s="41"/>
      <c r="D99" s="39"/>
      <c r="E99" s="39"/>
      <c r="F99" s="39"/>
      <c r="G99" s="39"/>
      <c r="H99" s="39"/>
      <c r="I99" s="39"/>
    </row>
    <row r="100" spans="1:9" x14ac:dyDescent="0.25">
      <c r="A100" s="40"/>
      <c r="B100" s="41"/>
      <c r="C100" s="41"/>
      <c r="D100" s="39"/>
      <c r="E100" s="39"/>
      <c r="F100" s="39"/>
      <c r="G100" s="39"/>
      <c r="H100" s="39"/>
      <c r="I100" s="39"/>
    </row>
    <row r="101" spans="1:9" x14ac:dyDescent="0.25">
      <c r="A101" s="40"/>
      <c r="B101" s="41"/>
      <c r="C101" s="41"/>
      <c r="D101" s="39"/>
      <c r="E101" s="39"/>
      <c r="F101" s="39"/>
      <c r="G101" s="39"/>
      <c r="H101" s="39"/>
      <c r="I101" s="39"/>
    </row>
    <row r="102" spans="1:9" x14ac:dyDescent="0.25">
      <c r="A102" s="40"/>
      <c r="B102" s="41"/>
      <c r="C102" s="41"/>
      <c r="D102" s="39"/>
      <c r="E102" s="39"/>
      <c r="F102" s="39"/>
      <c r="G102" s="39"/>
      <c r="H102" s="39"/>
      <c r="I102" s="39"/>
    </row>
    <row r="103" spans="1:9" x14ac:dyDescent="0.25">
      <c r="A103" s="40"/>
      <c r="B103" s="41"/>
      <c r="C103" s="41"/>
      <c r="D103" s="39"/>
      <c r="E103" s="39"/>
      <c r="F103" s="39"/>
      <c r="G103" s="39"/>
      <c r="H103" s="39"/>
      <c r="I103" s="39"/>
    </row>
    <row r="104" spans="1:9" x14ac:dyDescent="0.25">
      <c r="A104" s="40"/>
      <c r="B104" s="41"/>
      <c r="C104" s="41"/>
      <c r="D104" s="39"/>
      <c r="E104" s="39"/>
      <c r="F104" s="39"/>
      <c r="G104" s="39"/>
      <c r="H104" s="39"/>
      <c r="I104" s="39"/>
    </row>
    <row r="105" spans="1:9" x14ac:dyDescent="0.25">
      <c r="A105" s="40"/>
      <c r="B105" s="41"/>
      <c r="C105" s="41"/>
      <c r="D105" s="39"/>
      <c r="E105" s="39"/>
      <c r="F105" s="39"/>
      <c r="G105" s="39"/>
      <c r="H105" s="39"/>
      <c r="I105" s="39"/>
    </row>
    <row r="106" spans="1:9" x14ac:dyDescent="0.25">
      <c r="A106" s="40"/>
      <c r="B106" s="41"/>
      <c r="C106" s="41"/>
      <c r="D106" s="39"/>
      <c r="E106" s="39"/>
      <c r="F106" s="39"/>
      <c r="G106" s="39"/>
      <c r="H106" s="39"/>
      <c r="I106" s="39"/>
    </row>
    <row r="107" spans="1:9" x14ac:dyDescent="0.25">
      <c r="A107" s="40"/>
      <c r="B107" s="41"/>
      <c r="C107" s="41"/>
      <c r="D107" s="39"/>
      <c r="E107" s="39"/>
      <c r="F107" s="39"/>
      <c r="G107" s="39"/>
      <c r="H107" s="39"/>
      <c r="I107" s="39"/>
    </row>
    <row r="108" spans="1:9" x14ac:dyDescent="0.25">
      <c r="A108" s="40"/>
      <c r="B108" s="41"/>
      <c r="C108" s="41"/>
      <c r="D108" s="39"/>
      <c r="E108" s="39"/>
      <c r="F108" s="39"/>
      <c r="G108" s="39"/>
      <c r="H108" s="39"/>
      <c r="I108" s="39"/>
    </row>
    <row r="109" spans="1:9" x14ac:dyDescent="0.25">
      <c r="A109" s="40"/>
      <c r="B109" s="41"/>
      <c r="C109" s="41"/>
      <c r="D109" s="39"/>
      <c r="E109" s="39"/>
      <c r="F109" s="39"/>
      <c r="G109" s="39"/>
      <c r="H109" s="39"/>
      <c r="I109" s="39"/>
    </row>
    <row r="110" spans="1:9" x14ac:dyDescent="0.25">
      <c r="A110" s="40"/>
      <c r="B110" s="41"/>
      <c r="C110" s="41"/>
      <c r="D110" s="39"/>
      <c r="E110" s="39"/>
      <c r="F110" s="39"/>
      <c r="G110" s="39"/>
      <c r="H110" s="39"/>
      <c r="I110" s="39"/>
    </row>
    <row r="111" spans="1:9" x14ac:dyDescent="0.25">
      <c r="A111" s="40"/>
      <c r="B111" s="41"/>
      <c r="C111" s="41"/>
      <c r="D111" s="39"/>
      <c r="E111" s="39"/>
      <c r="F111" s="39"/>
      <c r="G111" s="39"/>
      <c r="H111" s="39"/>
      <c r="I111" s="39"/>
    </row>
    <row r="112" spans="1:9" x14ac:dyDescent="0.25">
      <c r="A112" s="40"/>
      <c r="B112" s="41"/>
      <c r="C112" s="41"/>
      <c r="D112" s="39"/>
      <c r="E112" s="39"/>
      <c r="F112" s="39"/>
      <c r="G112" s="39"/>
      <c r="H112" s="39"/>
      <c r="I112" s="39"/>
    </row>
    <row r="113" spans="1:9" x14ac:dyDescent="0.25">
      <c r="A113" s="40"/>
      <c r="B113" s="41"/>
      <c r="C113" s="41"/>
      <c r="D113" s="39"/>
      <c r="E113" s="39"/>
      <c r="F113" s="39"/>
      <c r="G113" s="39"/>
      <c r="H113" s="39"/>
      <c r="I113" s="39"/>
    </row>
    <row r="114" spans="1:9" x14ac:dyDescent="0.25">
      <c r="A114" s="40"/>
      <c r="B114" s="41"/>
      <c r="C114" s="41"/>
      <c r="D114" s="39"/>
      <c r="E114" s="39"/>
      <c r="F114" s="39"/>
      <c r="G114" s="39"/>
      <c r="H114" s="39"/>
      <c r="I114" s="39"/>
    </row>
    <row r="115" spans="1:9" x14ac:dyDescent="0.25">
      <c r="A115" s="40"/>
      <c r="B115" s="41"/>
      <c r="C115" s="41"/>
      <c r="D115" s="39"/>
      <c r="E115" s="39"/>
      <c r="F115" s="39"/>
      <c r="G115" s="39"/>
      <c r="H115" s="39"/>
      <c r="I115" s="39"/>
    </row>
    <row r="116" spans="1:9" x14ac:dyDescent="0.25">
      <c r="A116" s="40"/>
      <c r="B116" s="41"/>
      <c r="C116" s="41"/>
      <c r="D116" s="39"/>
      <c r="E116" s="39"/>
      <c r="F116" s="39"/>
      <c r="G116" s="39"/>
      <c r="H116" s="39"/>
      <c r="I116" s="39"/>
    </row>
    <row r="117" spans="1:9" x14ac:dyDescent="0.25">
      <c r="A117" s="40"/>
      <c r="B117" s="41"/>
      <c r="C117" s="41"/>
      <c r="D117" s="39"/>
      <c r="E117" s="39"/>
      <c r="F117" s="39"/>
      <c r="G117" s="39"/>
      <c r="H117" s="39"/>
      <c r="I117" s="39"/>
    </row>
    <row r="118" spans="1:9" x14ac:dyDescent="0.25">
      <c r="A118" s="40"/>
      <c r="B118" s="41"/>
      <c r="C118" s="41"/>
      <c r="D118" s="39"/>
      <c r="E118" s="39"/>
      <c r="F118" s="39"/>
      <c r="G118" s="39"/>
      <c r="H118" s="39"/>
      <c r="I118" s="39"/>
    </row>
    <row r="119" spans="1:9" x14ac:dyDescent="0.25">
      <c r="A119" s="40"/>
      <c r="B119" s="41"/>
      <c r="C119" s="41"/>
      <c r="D119" s="39"/>
      <c r="E119" s="39"/>
      <c r="F119" s="39"/>
      <c r="G119" s="39"/>
      <c r="H119" s="39"/>
      <c r="I119" s="39"/>
    </row>
    <row r="120" spans="1:9" x14ac:dyDescent="0.25">
      <c r="A120" s="40"/>
      <c r="B120" s="41"/>
      <c r="C120" s="41"/>
      <c r="D120" s="39"/>
      <c r="E120" s="39"/>
      <c r="F120" s="39"/>
      <c r="G120" s="39"/>
      <c r="H120" s="39"/>
      <c r="I120" s="39"/>
    </row>
    <row r="121" spans="1:9" x14ac:dyDescent="0.25">
      <c r="A121" s="40"/>
      <c r="B121" s="41"/>
      <c r="C121" s="41"/>
      <c r="D121" s="39"/>
      <c r="E121" s="39"/>
      <c r="F121" s="39"/>
      <c r="G121" s="39"/>
      <c r="H121" s="39"/>
      <c r="I121" s="39"/>
    </row>
    <row r="122" spans="1:9" x14ac:dyDescent="0.25">
      <c r="A122" s="40"/>
      <c r="B122" s="41"/>
      <c r="C122" s="41"/>
      <c r="D122" s="39"/>
      <c r="E122" s="39"/>
      <c r="F122" s="39"/>
      <c r="G122" s="39"/>
      <c r="H122" s="39"/>
      <c r="I122" s="39"/>
    </row>
    <row r="123" spans="1:9" x14ac:dyDescent="0.25">
      <c r="A123" s="40"/>
      <c r="B123" s="41"/>
      <c r="C123" s="41"/>
      <c r="D123" s="39"/>
      <c r="E123" s="39"/>
      <c r="F123" s="39"/>
      <c r="G123" s="39"/>
      <c r="H123" s="39"/>
      <c r="I123" s="39"/>
    </row>
    <row r="124" spans="1:9" x14ac:dyDescent="0.25">
      <c r="A124" s="40"/>
      <c r="B124" s="41"/>
      <c r="C124" s="41"/>
      <c r="D124" s="39"/>
      <c r="E124" s="39"/>
      <c r="F124" s="39"/>
      <c r="G124" s="39"/>
      <c r="H124" s="39"/>
      <c r="I124" s="39"/>
    </row>
    <row r="125" spans="1:9" x14ac:dyDescent="0.25">
      <c r="A125" s="40"/>
      <c r="B125" s="41"/>
      <c r="C125" s="41"/>
      <c r="D125" s="39"/>
      <c r="E125" s="39"/>
      <c r="F125" s="39"/>
      <c r="G125" s="39"/>
      <c r="H125" s="39"/>
      <c r="I125" s="39"/>
    </row>
    <row r="126" spans="1:9" x14ac:dyDescent="0.25">
      <c r="A126" s="40"/>
      <c r="B126" s="41"/>
      <c r="C126" s="41"/>
      <c r="D126" s="39"/>
      <c r="E126" s="39"/>
      <c r="F126" s="39"/>
      <c r="G126" s="39"/>
      <c r="H126" s="39"/>
      <c r="I126" s="39"/>
    </row>
    <row r="127" spans="1:9" x14ac:dyDescent="0.25">
      <c r="A127" s="40"/>
      <c r="B127" s="41"/>
      <c r="C127" s="41"/>
      <c r="D127" s="39"/>
      <c r="E127" s="39"/>
      <c r="F127" s="39"/>
      <c r="G127" s="39"/>
      <c r="H127" s="39"/>
      <c r="I127" s="39"/>
    </row>
    <row r="128" spans="1:9" x14ac:dyDescent="0.25">
      <c r="A128" s="40"/>
      <c r="B128" s="41"/>
      <c r="C128" s="41"/>
      <c r="D128" s="39"/>
      <c r="E128" s="39"/>
      <c r="F128" s="39"/>
      <c r="G128" s="39"/>
      <c r="H128" s="39"/>
      <c r="I128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F625E-656F-4A90-AC20-1B04518D6669}">
  <sheetPr>
    <pageSetUpPr fitToPage="1"/>
  </sheetPr>
  <dimension ref="A1:I115"/>
  <sheetViews>
    <sheetView tabSelected="1" view="pageBreakPreview" zoomScale="60" zoomScaleNormal="100" workbookViewId="0">
      <selection activeCell="A16" sqref="A16:H16"/>
    </sheetView>
  </sheetViews>
  <sheetFormatPr baseColWidth="10" defaultRowHeight="15" x14ac:dyDescent="0.25"/>
  <cols>
    <col min="1" max="1" width="3.28515625" customWidth="1"/>
    <col min="2" max="2" width="3.5703125" customWidth="1"/>
    <col min="3" max="3" width="7" customWidth="1"/>
    <col min="4" max="4" width="60.140625" customWidth="1"/>
    <col min="5" max="5" width="2.42578125" customWidth="1"/>
  </cols>
  <sheetData>
    <row r="1" spans="1:9" ht="36" customHeight="1" x14ac:dyDescent="0.25">
      <c r="A1" s="29"/>
      <c r="B1" s="30"/>
      <c r="C1" s="29"/>
      <c r="D1" s="35" t="s">
        <v>14</v>
      </c>
      <c r="E1" s="35"/>
      <c r="F1" s="31"/>
      <c r="G1" s="2"/>
      <c r="H1" s="32"/>
      <c r="I1" s="32"/>
    </row>
    <row r="2" spans="1:9" x14ac:dyDescent="0.25">
      <c r="A2" s="29"/>
      <c r="B2" s="30"/>
      <c r="C2" s="29"/>
      <c r="D2" s="33"/>
      <c r="E2" s="33"/>
      <c r="F2" s="31"/>
      <c r="G2" s="2"/>
      <c r="H2" s="32"/>
      <c r="I2" s="32"/>
    </row>
    <row r="3" spans="1:9" x14ac:dyDescent="0.25">
      <c r="A3" s="29"/>
      <c r="B3" s="30"/>
      <c r="C3" s="29"/>
      <c r="D3" s="14" t="s">
        <v>50</v>
      </c>
      <c r="E3" s="14"/>
      <c r="F3" s="31"/>
      <c r="G3" s="2"/>
      <c r="H3" s="32"/>
      <c r="I3" s="32"/>
    </row>
    <row r="4" spans="1:9" x14ac:dyDescent="0.25">
      <c r="A4" s="29"/>
      <c r="B4" s="30"/>
      <c r="C4" s="29"/>
      <c r="D4" s="33"/>
      <c r="E4" s="33"/>
      <c r="F4" s="131"/>
      <c r="G4" s="131"/>
      <c r="H4" s="131"/>
      <c r="I4" s="131"/>
    </row>
    <row r="5" spans="1:9" x14ac:dyDescent="0.25">
      <c r="A5" s="2"/>
      <c r="B5" s="2"/>
      <c r="C5" s="2"/>
      <c r="D5" s="14" t="s">
        <v>51</v>
      </c>
      <c r="E5" s="14"/>
      <c r="F5" s="8" t="s">
        <v>28</v>
      </c>
      <c r="G5" s="6" t="s">
        <v>27</v>
      </c>
      <c r="H5" s="9" t="s">
        <v>26</v>
      </c>
      <c r="I5" s="9" t="s">
        <v>1</v>
      </c>
    </row>
    <row r="6" spans="1:9" x14ac:dyDescent="0.25">
      <c r="A6" s="29"/>
      <c r="B6" s="30"/>
      <c r="C6" s="29"/>
      <c r="D6" s="10"/>
      <c r="E6" s="10"/>
      <c r="F6" s="7"/>
      <c r="G6" s="6"/>
      <c r="H6" s="5"/>
      <c r="I6" s="5"/>
    </row>
    <row r="7" spans="1:9" x14ac:dyDescent="0.25">
      <c r="A7" s="11" t="s">
        <v>161</v>
      </c>
      <c r="B7" s="12"/>
      <c r="C7" s="11"/>
      <c r="D7" s="11" t="s">
        <v>163</v>
      </c>
      <c r="E7" s="11"/>
      <c r="F7" s="18"/>
      <c r="G7" s="19"/>
      <c r="H7" s="20"/>
      <c r="I7" s="26"/>
    </row>
    <row r="8" spans="1:9" x14ac:dyDescent="0.25">
      <c r="A8" s="10"/>
      <c r="B8" s="3"/>
      <c r="C8" s="3"/>
      <c r="D8" s="34"/>
      <c r="E8" s="34"/>
      <c r="F8" s="27"/>
      <c r="G8" s="28"/>
      <c r="H8" s="24"/>
      <c r="I8" s="25"/>
    </row>
    <row r="9" spans="1:9" x14ac:dyDescent="0.25">
      <c r="A9" s="10"/>
      <c r="B9" s="3"/>
      <c r="C9" s="3" t="s">
        <v>6</v>
      </c>
      <c r="D9" s="34" t="s">
        <v>118</v>
      </c>
      <c r="E9" s="34"/>
      <c r="F9" s="27"/>
      <c r="G9" s="28"/>
      <c r="H9" s="24"/>
      <c r="I9" s="25"/>
    </row>
    <row r="10" spans="1:9" x14ac:dyDescent="0.25">
      <c r="A10" s="10"/>
      <c r="B10" s="3"/>
      <c r="C10" s="3" t="s">
        <v>7</v>
      </c>
      <c r="D10" s="34" t="s">
        <v>119</v>
      </c>
      <c r="E10" s="34"/>
      <c r="F10" s="4"/>
      <c r="G10" s="2" t="s">
        <v>16</v>
      </c>
      <c r="H10" s="1"/>
      <c r="I10" s="15">
        <f>H10*F10</f>
        <v>0</v>
      </c>
    </row>
    <row r="11" spans="1:9" x14ac:dyDescent="0.25">
      <c r="A11" s="10"/>
      <c r="B11" s="3"/>
      <c r="C11" s="3" t="s">
        <v>8</v>
      </c>
      <c r="D11" s="34" t="s">
        <v>120</v>
      </c>
      <c r="E11" s="34"/>
      <c r="F11" s="4"/>
      <c r="G11" s="2" t="s">
        <v>16</v>
      </c>
      <c r="H11" s="1"/>
      <c r="I11" s="15">
        <f>H11*F11</f>
        <v>0</v>
      </c>
    </row>
    <row r="12" spans="1:9" x14ac:dyDescent="0.25">
      <c r="A12" s="10"/>
      <c r="B12" s="3"/>
      <c r="C12" s="3"/>
      <c r="D12" s="34"/>
      <c r="E12" s="34"/>
      <c r="F12" s="27"/>
      <c r="G12" s="28"/>
      <c r="H12" s="24"/>
      <c r="I12" s="25"/>
    </row>
    <row r="13" spans="1:9" x14ac:dyDescent="0.25">
      <c r="A13" s="10"/>
      <c r="B13" s="3"/>
      <c r="C13" s="3" t="s">
        <v>10</v>
      </c>
      <c r="D13" s="34" t="s">
        <v>17</v>
      </c>
      <c r="E13" s="34"/>
      <c r="F13" s="27"/>
      <c r="G13" s="28"/>
      <c r="H13" s="24"/>
      <c r="I13" s="25"/>
    </row>
    <row r="14" spans="1:9" x14ac:dyDescent="0.25">
      <c r="A14" s="10"/>
      <c r="B14" s="3"/>
      <c r="C14" s="3" t="s">
        <v>11</v>
      </c>
      <c r="D14" s="34" t="s">
        <v>175</v>
      </c>
      <c r="E14" s="34"/>
      <c r="F14" s="4"/>
      <c r="G14" s="2" t="s">
        <v>16</v>
      </c>
      <c r="H14" s="1"/>
      <c r="I14" s="15">
        <f t="shared" ref="I14:I15" si="0">H14*F14</f>
        <v>0</v>
      </c>
    </row>
    <row r="15" spans="1:9" x14ac:dyDescent="0.25">
      <c r="A15" s="10"/>
      <c r="B15" s="3"/>
      <c r="C15" s="3" t="s">
        <v>12</v>
      </c>
      <c r="D15" s="34" t="s">
        <v>121</v>
      </c>
      <c r="E15" s="34"/>
      <c r="F15" s="4"/>
      <c r="G15" s="2" t="s">
        <v>16</v>
      </c>
      <c r="H15" s="1"/>
      <c r="I15" s="15">
        <f t="shared" si="0"/>
        <v>0</v>
      </c>
    </row>
    <row r="16" spans="1:9" x14ac:dyDescent="0.25">
      <c r="A16" s="10"/>
      <c r="B16" s="3"/>
      <c r="C16" s="3" t="s">
        <v>45</v>
      </c>
      <c r="D16" s="34" t="s">
        <v>5</v>
      </c>
      <c r="E16" s="34"/>
      <c r="F16" s="4"/>
      <c r="G16" s="2" t="s">
        <v>2</v>
      </c>
      <c r="H16" s="1"/>
      <c r="I16" s="15">
        <f>H16*F16</f>
        <v>0</v>
      </c>
    </row>
    <row r="17" spans="1:9" x14ac:dyDescent="0.25">
      <c r="A17" s="10"/>
      <c r="B17" s="3"/>
      <c r="C17" s="3" t="s">
        <v>44</v>
      </c>
      <c r="D17" s="34" t="s">
        <v>122</v>
      </c>
      <c r="E17" s="34"/>
      <c r="F17" s="4"/>
      <c r="G17" s="2" t="s">
        <v>16</v>
      </c>
      <c r="H17" s="1"/>
      <c r="I17" s="15"/>
    </row>
    <row r="18" spans="1:9" x14ac:dyDescent="0.25">
      <c r="A18" s="10"/>
      <c r="B18" s="3"/>
      <c r="C18" s="3" t="s">
        <v>43</v>
      </c>
      <c r="D18" s="34" t="s">
        <v>123</v>
      </c>
      <c r="E18" s="34"/>
      <c r="F18" s="4"/>
      <c r="G18" s="2" t="s">
        <v>16</v>
      </c>
      <c r="H18" s="1"/>
      <c r="I18" s="15"/>
    </row>
    <row r="19" spans="1:9" x14ac:dyDescent="0.25">
      <c r="A19" s="10"/>
      <c r="B19" s="3"/>
      <c r="C19" s="3" t="s">
        <v>42</v>
      </c>
      <c r="D19" s="34" t="s">
        <v>174</v>
      </c>
      <c r="E19" s="34"/>
      <c r="F19" s="4"/>
      <c r="G19" s="28" t="s">
        <v>3</v>
      </c>
      <c r="H19" s="1"/>
      <c r="I19" s="15"/>
    </row>
    <row r="20" spans="1:9" x14ac:dyDescent="0.25">
      <c r="A20" s="10"/>
      <c r="B20" s="3"/>
      <c r="C20" s="3"/>
      <c r="D20" s="34"/>
      <c r="E20" s="34"/>
      <c r="F20" s="27"/>
      <c r="G20" s="28"/>
      <c r="H20" s="24"/>
      <c r="I20" s="25"/>
    </row>
    <row r="21" spans="1:9" x14ac:dyDescent="0.25">
      <c r="A21" s="10"/>
      <c r="B21" s="3"/>
      <c r="C21" s="3" t="s">
        <v>41</v>
      </c>
      <c r="D21" s="34" t="s">
        <v>124</v>
      </c>
      <c r="E21" s="34"/>
      <c r="F21" s="4"/>
      <c r="G21" s="2" t="s">
        <v>16</v>
      </c>
      <c r="H21" s="1"/>
      <c r="I21" s="15">
        <f>H21*F21</f>
        <v>0</v>
      </c>
    </row>
    <row r="22" spans="1:9" x14ac:dyDescent="0.25">
      <c r="A22" s="10"/>
      <c r="B22" s="3"/>
      <c r="C22" s="3" t="s">
        <v>33</v>
      </c>
      <c r="D22" s="34" t="s">
        <v>125</v>
      </c>
      <c r="E22" s="34"/>
      <c r="F22" s="4"/>
      <c r="G22" s="2" t="s">
        <v>16</v>
      </c>
      <c r="H22" s="1"/>
      <c r="I22" s="15">
        <f t="shared" ref="I22:I23" si="1">H22*F22</f>
        <v>0</v>
      </c>
    </row>
    <row r="23" spans="1:9" x14ac:dyDescent="0.25">
      <c r="A23" s="10"/>
      <c r="B23" s="3"/>
      <c r="C23" s="3" t="s">
        <v>31</v>
      </c>
      <c r="D23" s="34" t="s">
        <v>126</v>
      </c>
      <c r="E23" s="34"/>
      <c r="F23" s="4"/>
      <c r="G23" s="28" t="s">
        <v>2</v>
      </c>
      <c r="H23" s="1"/>
      <c r="I23" s="15">
        <f t="shared" si="1"/>
        <v>0</v>
      </c>
    </row>
    <row r="24" spans="1:9" x14ac:dyDescent="0.25">
      <c r="A24" s="10"/>
      <c r="B24" s="3"/>
      <c r="C24" s="3"/>
      <c r="D24" s="34"/>
      <c r="E24" s="34"/>
      <c r="F24" s="27"/>
      <c r="G24" s="28"/>
      <c r="H24" s="24"/>
      <c r="I24" s="25"/>
    </row>
    <row r="25" spans="1:9" x14ac:dyDescent="0.25">
      <c r="A25" s="10"/>
      <c r="B25" s="3"/>
      <c r="C25" s="3"/>
      <c r="D25" s="34"/>
      <c r="E25" s="34"/>
      <c r="F25" s="27"/>
      <c r="G25" s="28"/>
      <c r="H25" s="24"/>
      <c r="I25" s="25"/>
    </row>
    <row r="26" spans="1:9" x14ac:dyDescent="0.25">
      <c r="A26" s="10"/>
      <c r="B26" s="3"/>
      <c r="C26" s="3"/>
      <c r="D26" s="34" t="s">
        <v>162</v>
      </c>
      <c r="E26" s="34"/>
      <c r="F26" s="4"/>
      <c r="G26" s="2"/>
      <c r="H26" s="1"/>
      <c r="I26" s="1">
        <f>SUM(I10:I23)</f>
        <v>0</v>
      </c>
    </row>
    <row r="27" spans="1:9" x14ac:dyDescent="0.25">
      <c r="A27" s="10"/>
      <c r="B27" s="3"/>
      <c r="C27" s="3"/>
      <c r="D27" s="34" t="s">
        <v>0</v>
      </c>
      <c r="E27" s="34"/>
      <c r="F27" s="4"/>
      <c r="G27" s="2"/>
      <c r="H27" s="1"/>
      <c r="I27" s="1">
        <f>I26*0.2</f>
        <v>0</v>
      </c>
    </row>
    <row r="28" spans="1:9" x14ac:dyDescent="0.25">
      <c r="A28" s="10"/>
      <c r="B28" s="3"/>
      <c r="C28" s="3"/>
      <c r="D28" s="34" t="s">
        <v>15</v>
      </c>
      <c r="E28" s="34"/>
      <c r="F28" s="4"/>
      <c r="G28" s="2"/>
      <c r="H28" s="1"/>
      <c r="I28" s="1">
        <f>I27+I26</f>
        <v>0</v>
      </c>
    </row>
    <row r="29" spans="1:9" x14ac:dyDescent="0.25">
      <c r="A29" s="10"/>
      <c r="B29" s="3"/>
      <c r="C29" s="3"/>
      <c r="D29" s="34"/>
      <c r="E29" s="34"/>
      <c r="F29" s="4"/>
      <c r="G29" s="2"/>
      <c r="H29" s="1"/>
      <c r="I29" s="1"/>
    </row>
    <row r="30" spans="1:9" x14ac:dyDescent="0.25">
      <c r="A30" s="40"/>
      <c r="B30" s="41"/>
      <c r="C30" s="41"/>
      <c r="D30" s="39"/>
      <c r="E30" s="39"/>
      <c r="F30" s="39"/>
      <c r="G30" s="39"/>
      <c r="H30" s="39"/>
      <c r="I30" s="39"/>
    </row>
    <row r="31" spans="1:9" x14ac:dyDescent="0.25">
      <c r="A31" s="40"/>
      <c r="B31" s="41"/>
      <c r="C31" s="41"/>
      <c r="D31" s="39"/>
      <c r="E31" s="39"/>
      <c r="F31" s="39"/>
      <c r="G31" s="39"/>
      <c r="H31" s="39"/>
      <c r="I31" s="39"/>
    </row>
    <row r="32" spans="1:9" x14ac:dyDescent="0.25">
      <c r="A32" s="40"/>
      <c r="B32" s="41"/>
      <c r="C32" s="41"/>
      <c r="D32" s="39"/>
      <c r="E32" s="39"/>
      <c r="F32" s="39"/>
      <c r="G32" s="39"/>
      <c r="H32" s="39"/>
      <c r="I32" s="39"/>
    </row>
    <row r="33" spans="1:9" x14ac:dyDescent="0.25">
      <c r="A33" s="40"/>
      <c r="B33" s="41"/>
      <c r="C33" s="41"/>
      <c r="D33" s="39"/>
      <c r="E33" s="39"/>
      <c r="F33" s="39"/>
      <c r="G33" s="39"/>
      <c r="H33" s="39"/>
      <c r="I33" s="39"/>
    </row>
    <row r="34" spans="1:9" x14ac:dyDescent="0.25">
      <c r="A34" s="40"/>
      <c r="B34" s="41"/>
      <c r="C34" s="41"/>
      <c r="D34" s="39"/>
      <c r="E34" s="39"/>
      <c r="F34" s="39"/>
      <c r="G34" s="39"/>
      <c r="H34" s="39"/>
      <c r="I34" s="39"/>
    </row>
    <row r="35" spans="1:9" x14ac:dyDescent="0.25">
      <c r="A35" s="40"/>
      <c r="B35" s="41"/>
      <c r="C35" s="41"/>
      <c r="D35" s="39"/>
      <c r="E35" s="39"/>
      <c r="F35" s="39"/>
      <c r="G35" s="39"/>
      <c r="H35" s="39"/>
      <c r="I35" s="39"/>
    </row>
    <row r="36" spans="1:9" x14ac:dyDescent="0.25">
      <c r="A36" s="40"/>
      <c r="B36" s="41"/>
      <c r="C36" s="41"/>
      <c r="D36" s="39"/>
      <c r="E36" s="39"/>
      <c r="F36" s="39"/>
      <c r="G36" s="39"/>
      <c r="H36" s="39"/>
      <c r="I36" s="39"/>
    </row>
    <row r="37" spans="1:9" x14ac:dyDescent="0.25">
      <c r="A37" s="40"/>
      <c r="B37" s="41"/>
      <c r="C37" s="41"/>
      <c r="D37" s="39"/>
      <c r="E37" s="39"/>
      <c r="F37" s="39"/>
      <c r="G37" s="39"/>
      <c r="H37" s="39"/>
      <c r="I37" s="39"/>
    </row>
    <row r="38" spans="1:9" x14ac:dyDescent="0.25">
      <c r="A38" s="40"/>
      <c r="B38" s="41"/>
      <c r="C38" s="41"/>
      <c r="D38" s="39"/>
      <c r="E38" s="39"/>
      <c r="F38" s="39"/>
      <c r="G38" s="39"/>
      <c r="H38" s="39"/>
      <c r="I38" s="39"/>
    </row>
    <row r="39" spans="1:9" x14ac:dyDescent="0.25">
      <c r="A39" s="40"/>
      <c r="B39" s="41"/>
      <c r="C39" s="41"/>
      <c r="D39" s="39"/>
      <c r="E39" s="39"/>
      <c r="F39" s="39"/>
      <c r="G39" s="39"/>
      <c r="H39" s="39"/>
      <c r="I39" s="39"/>
    </row>
    <row r="40" spans="1:9" x14ac:dyDescent="0.25">
      <c r="A40" s="40"/>
      <c r="B40" s="41"/>
      <c r="C40" s="41"/>
      <c r="D40" s="39"/>
      <c r="E40" s="39"/>
      <c r="F40" s="39"/>
      <c r="G40" s="39"/>
      <c r="H40" s="39"/>
      <c r="I40" s="39"/>
    </row>
    <row r="41" spans="1:9" x14ac:dyDescent="0.25">
      <c r="A41" s="40"/>
      <c r="B41" s="41"/>
      <c r="C41" s="41"/>
      <c r="D41" s="39"/>
      <c r="E41" s="39"/>
      <c r="F41" s="39"/>
      <c r="G41" s="39"/>
      <c r="H41" s="39"/>
      <c r="I41" s="39"/>
    </row>
    <row r="42" spans="1:9" x14ac:dyDescent="0.25">
      <c r="A42" s="40"/>
      <c r="B42" s="41"/>
      <c r="C42" s="41"/>
      <c r="D42" s="39"/>
      <c r="E42" s="39"/>
      <c r="F42" s="39"/>
      <c r="G42" s="39"/>
      <c r="H42" s="39"/>
      <c r="I42" s="39"/>
    </row>
    <row r="43" spans="1:9" x14ac:dyDescent="0.25">
      <c r="A43" s="40"/>
      <c r="B43" s="41"/>
      <c r="C43" s="41"/>
      <c r="D43" s="39"/>
      <c r="E43" s="39"/>
      <c r="F43" s="39"/>
      <c r="G43" s="39"/>
      <c r="H43" s="39"/>
      <c r="I43" s="39"/>
    </row>
    <row r="44" spans="1:9" x14ac:dyDescent="0.25">
      <c r="A44" s="40"/>
      <c r="B44" s="41"/>
      <c r="C44" s="41"/>
      <c r="D44" s="39"/>
      <c r="E44" s="39"/>
      <c r="F44" s="39"/>
      <c r="G44" s="39"/>
      <c r="H44" s="39"/>
      <c r="I44" s="39"/>
    </row>
    <row r="45" spans="1:9" x14ac:dyDescent="0.25">
      <c r="A45" s="40"/>
      <c r="B45" s="41"/>
      <c r="C45" s="41"/>
      <c r="D45" s="39"/>
      <c r="E45" s="39"/>
      <c r="F45" s="39"/>
      <c r="G45" s="39"/>
      <c r="H45" s="39"/>
      <c r="I45" s="39"/>
    </row>
    <row r="46" spans="1:9" x14ac:dyDescent="0.25">
      <c r="A46" s="40"/>
      <c r="B46" s="41"/>
      <c r="C46" s="41"/>
      <c r="D46" s="39"/>
      <c r="E46" s="39"/>
      <c r="F46" s="39"/>
      <c r="G46" s="39"/>
      <c r="H46" s="39"/>
      <c r="I46" s="39"/>
    </row>
    <row r="47" spans="1:9" x14ac:dyDescent="0.25">
      <c r="A47" s="40"/>
      <c r="B47" s="41"/>
      <c r="C47" s="41"/>
      <c r="D47" s="39"/>
      <c r="E47" s="39"/>
      <c r="F47" s="39"/>
      <c r="G47" s="39"/>
      <c r="H47" s="39"/>
      <c r="I47" s="39"/>
    </row>
    <row r="48" spans="1:9" x14ac:dyDescent="0.25">
      <c r="A48" s="40"/>
      <c r="B48" s="41"/>
      <c r="C48" s="41"/>
      <c r="D48" s="39"/>
      <c r="E48" s="39"/>
      <c r="F48" s="39"/>
      <c r="G48" s="39"/>
      <c r="H48" s="39"/>
      <c r="I48" s="39"/>
    </row>
    <row r="49" spans="1:9" x14ac:dyDescent="0.25">
      <c r="A49" s="40"/>
      <c r="B49" s="41"/>
      <c r="C49" s="41"/>
      <c r="D49" s="39"/>
      <c r="E49" s="39"/>
      <c r="F49" s="39"/>
      <c r="G49" s="39"/>
      <c r="H49" s="39"/>
      <c r="I49" s="39"/>
    </row>
    <row r="50" spans="1:9" x14ac:dyDescent="0.25">
      <c r="A50" s="40"/>
      <c r="B50" s="41"/>
      <c r="C50" s="41"/>
      <c r="D50" s="39"/>
      <c r="E50" s="39"/>
      <c r="F50" s="39"/>
      <c r="G50" s="39"/>
      <c r="H50" s="39"/>
      <c r="I50" s="39"/>
    </row>
    <row r="51" spans="1:9" x14ac:dyDescent="0.25">
      <c r="A51" s="40"/>
      <c r="B51" s="41"/>
      <c r="C51" s="41"/>
      <c r="D51" s="39"/>
      <c r="E51" s="39"/>
      <c r="F51" s="39"/>
      <c r="G51" s="39"/>
      <c r="H51" s="39"/>
      <c r="I51" s="39"/>
    </row>
    <row r="52" spans="1:9" x14ac:dyDescent="0.25">
      <c r="A52" s="40"/>
      <c r="B52" s="41"/>
      <c r="C52" s="41"/>
      <c r="D52" s="39"/>
      <c r="E52" s="39"/>
      <c r="F52" s="39"/>
      <c r="G52" s="39"/>
      <c r="H52" s="39"/>
      <c r="I52" s="39"/>
    </row>
    <row r="53" spans="1:9" x14ac:dyDescent="0.25">
      <c r="A53" s="40"/>
      <c r="B53" s="41"/>
      <c r="C53" s="41"/>
      <c r="D53" s="39"/>
      <c r="E53" s="39"/>
      <c r="F53" s="39"/>
      <c r="G53" s="39"/>
      <c r="H53" s="39"/>
      <c r="I53" s="39"/>
    </row>
    <row r="54" spans="1:9" x14ac:dyDescent="0.25">
      <c r="A54" s="40"/>
      <c r="B54" s="41"/>
      <c r="C54" s="41"/>
      <c r="D54" s="39"/>
      <c r="E54" s="39"/>
      <c r="F54" s="39"/>
      <c r="G54" s="39"/>
      <c r="H54" s="39"/>
      <c r="I54" s="39"/>
    </row>
    <row r="55" spans="1:9" x14ac:dyDescent="0.25">
      <c r="A55" s="40"/>
      <c r="B55" s="41"/>
      <c r="C55" s="41"/>
      <c r="D55" s="39"/>
      <c r="E55" s="39"/>
      <c r="F55" s="39"/>
      <c r="G55" s="39"/>
      <c r="H55" s="39"/>
      <c r="I55" s="39"/>
    </row>
    <row r="56" spans="1:9" x14ac:dyDescent="0.25">
      <c r="A56" s="40"/>
      <c r="B56" s="41"/>
      <c r="C56" s="41"/>
      <c r="D56" s="39"/>
      <c r="E56" s="39"/>
      <c r="F56" s="39"/>
      <c r="G56" s="39"/>
      <c r="H56" s="39"/>
      <c r="I56" s="39"/>
    </row>
    <row r="57" spans="1:9" x14ac:dyDescent="0.25">
      <c r="A57" s="40"/>
      <c r="B57" s="41"/>
      <c r="C57" s="41"/>
      <c r="D57" s="39"/>
      <c r="E57" s="39"/>
      <c r="F57" s="39"/>
      <c r="G57" s="39"/>
      <c r="H57" s="39"/>
      <c r="I57" s="39"/>
    </row>
    <row r="58" spans="1:9" x14ac:dyDescent="0.25">
      <c r="A58" s="40"/>
      <c r="B58" s="41"/>
      <c r="C58" s="41"/>
      <c r="D58" s="39"/>
      <c r="E58" s="39"/>
      <c r="F58" s="39"/>
      <c r="G58" s="39"/>
      <c r="H58" s="39"/>
      <c r="I58" s="39"/>
    </row>
    <row r="59" spans="1:9" x14ac:dyDescent="0.25">
      <c r="A59" s="40"/>
      <c r="B59" s="41"/>
      <c r="C59" s="41"/>
      <c r="D59" s="39"/>
      <c r="E59" s="39"/>
      <c r="F59" s="39"/>
      <c r="G59" s="39"/>
      <c r="H59" s="39"/>
      <c r="I59" s="39"/>
    </row>
    <row r="60" spans="1:9" x14ac:dyDescent="0.25">
      <c r="A60" s="40"/>
      <c r="B60" s="41"/>
      <c r="C60" s="41"/>
      <c r="D60" s="39"/>
      <c r="E60" s="39"/>
      <c r="F60" s="39"/>
      <c r="G60" s="39"/>
      <c r="H60" s="39"/>
      <c r="I60" s="39"/>
    </row>
    <row r="61" spans="1:9" x14ac:dyDescent="0.25">
      <c r="A61" s="40"/>
      <c r="B61" s="41"/>
      <c r="C61" s="41"/>
      <c r="D61" s="39"/>
      <c r="E61" s="39"/>
      <c r="F61" s="39"/>
      <c r="G61" s="39"/>
      <c r="H61" s="39"/>
      <c r="I61" s="39"/>
    </row>
    <row r="62" spans="1:9" x14ac:dyDescent="0.25">
      <c r="A62" s="40"/>
      <c r="B62" s="41"/>
      <c r="C62" s="41"/>
      <c r="D62" s="39"/>
      <c r="E62" s="39"/>
      <c r="F62" s="39"/>
      <c r="G62" s="39"/>
      <c r="H62" s="39"/>
      <c r="I62" s="39"/>
    </row>
    <row r="63" spans="1:9" x14ac:dyDescent="0.25">
      <c r="A63" s="40"/>
      <c r="B63" s="41"/>
      <c r="C63" s="41"/>
      <c r="D63" s="39"/>
      <c r="E63" s="39"/>
      <c r="F63" s="39"/>
      <c r="G63" s="39"/>
      <c r="H63" s="39"/>
      <c r="I63" s="39"/>
    </row>
    <row r="64" spans="1:9" x14ac:dyDescent="0.25">
      <c r="A64" s="40"/>
      <c r="B64" s="41"/>
      <c r="C64" s="41"/>
      <c r="D64" s="39"/>
      <c r="E64" s="39"/>
      <c r="F64" s="39"/>
      <c r="G64" s="39"/>
      <c r="H64" s="39"/>
      <c r="I64" s="39"/>
    </row>
    <row r="65" spans="1:9" x14ac:dyDescent="0.25">
      <c r="A65" s="40"/>
      <c r="B65" s="41"/>
      <c r="C65" s="41"/>
      <c r="D65" s="39"/>
      <c r="E65" s="39"/>
      <c r="F65" s="39"/>
      <c r="G65" s="39"/>
      <c r="H65" s="39"/>
      <c r="I65" s="39"/>
    </row>
    <row r="66" spans="1:9" x14ac:dyDescent="0.25">
      <c r="A66" s="40"/>
      <c r="B66" s="41"/>
      <c r="C66" s="41"/>
      <c r="D66" s="39"/>
      <c r="E66" s="39"/>
      <c r="F66" s="39"/>
      <c r="G66" s="39"/>
      <c r="H66" s="39"/>
      <c r="I66" s="39"/>
    </row>
    <row r="67" spans="1:9" x14ac:dyDescent="0.25">
      <c r="A67" s="40"/>
      <c r="B67" s="41"/>
      <c r="C67" s="41"/>
      <c r="D67" s="39"/>
      <c r="E67" s="39"/>
      <c r="F67" s="39"/>
      <c r="G67" s="39"/>
      <c r="H67" s="39"/>
      <c r="I67" s="39"/>
    </row>
    <row r="68" spans="1:9" x14ac:dyDescent="0.25">
      <c r="A68" s="40"/>
      <c r="B68" s="41"/>
      <c r="C68" s="41"/>
      <c r="D68" s="39"/>
      <c r="E68" s="39"/>
      <c r="F68" s="39"/>
      <c r="G68" s="39"/>
      <c r="H68" s="39"/>
      <c r="I68" s="39"/>
    </row>
    <row r="69" spans="1:9" x14ac:dyDescent="0.25">
      <c r="A69" s="40"/>
      <c r="B69" s="41"/>
      <c r="C69" s="41"/>
      <c r="D69" s="39"/>
      <c r="E69" s="39"/>
      <c r="F69" s="39"/>
      <c r="G69" s="39"/>
      <c r="H69" s="39"/>
      <c r="I69" s="39"/>
    </row>
    <row r="70" spans="1:9" x14ac:dyDescent="0.25">
      <c r="A70" s="40"/>
      <c r="B70" s="41"/>
      <c r="C70" s="41"/>
      <c r="D70" s="39"/>
      <c r="E70" s="39"/>
      <c r="F70" s="39"/>
      <c r="G70" s="39"/>
      <c r="H70" s="39"/>
      <c r="I70" s="39"/>
    </row>
    <row r="71" spans="1:9" x14ac:dyDescent="0.25">
      <c r="A71" s="40"/>
      <c r="B71" s="41"/>
      <c r="C71" s="41"/>
      <c r="D71" s="39"/>
      <c r="E71" s="39"/>
      <c r="F71" s="39"/>
      <c r="G71" s="39"/>
      <c r="H71" s="39"/>
      <c r="I71" s="39"/>
    </row>
    <row r="72" spans="1:9" x14ac:dyDescent="0.25">
      <c r="A72" s="40"/>
      <c r="B72" s="41"/>
      <c r="C72" s="41"/>
      <c r="D72" s="39"/>
      <c r="E72" s="39"/>
      <c r="F72" s="39"/>
      <c r="G72" s="39"/>
      <c r="H72" s="39"/>
      <c r="I72" s="39"/>
    </row>
    <row r="73" spans="1:9" x14ac:dyDescent="0.25">
      <c r="A73" s="40"/>
      <c r="B73" s="41"/>
      <c r="C73" s="41"/>
      <c r="D73" s="39"/>
      <c r="E73" s="39"/>
      <c r="F73" s="39"/>
      <c r="G73" s="39"/>
      <c r="H73" s="39"/>
      <c r="I73" s="39"/>
    </row>
    <row r="74" spans="1:9" x14ac:dyDescent="0.25">
      <c r="A74" s="40"/>
      <c r="B74" s="41"/>
      <c r="C74" s="41"/>
      <c r="D74" s="39"/>
      <c r="E74" s="39"/>
      <c r="F74" s="39"/>
      <c r="G74" s="39"/>
      <c r="H74" s="39"/>
      <c r="I74" s="39"/>
    </row>
    <row r="75" spans="1:9" x14ac:dyDescent="0.25">
      <c r="A75" s="40"/>
      <c r="B75" s="41"/>
      <c r="C75" s="41"/>
      <c r="D75" s="39"/>
      <c r="E75" s="39"/>
      <c r="F75" s="39"/>
      <c r="G75" s="39"/>
      <c r="H75" s="39"/>
      <c r="I75" s="39"/>
    </row>
    <row r="76" spans="1:9" x14ac:dyDescent="0.25">
      <c r="A76" s="40"/>
      <c r="B76" s="41"/>
      <c r="C76" s="41"/>
      <c r="D76" s="39"/>
      <c r="E76" s="39"/>
      <c r="F76" s="39"/>
      <c r="G76" s="39"/>
      <c r="H76" s="39"/>
      <c r="I76" s="39"/>
    </row>
    <row r="77" spans="1:9" x14ac:dyDescent="0.25">
      <c r="A77" s="40"/>
      <c r="B77" s="41"/>
      <c r="C77" s="41"/>
      <c r="D77" s="39"/>
      <c r="E77" s="39"/>
      <c r="F77" s="39"/>
      <c r="G77" s="39"/>
      <c r="H77" s="39"/>
      <c r="I77" s="39"/>
    </row>
    <row r="78" spans="1:9" x14ac:dyDescent="0.25">
      <c r="A78" s="40"/>
      <c r="B78" s="41"/>
      <c r="C78" s="41"/>
      <c r="D78" s="39"/>
      <c r="E78" s="39"/>
      <c r="F78" s="39"/>
      <c r="G78" s="39"/>
      <c r="H78" s="39"/>
      <c r="I78" s="39"/>
    </row>
    <row r="79" spans="1:9" x14ac:dyDescent="0.25">
      <c r="A79" s="40"/>
      <c r="B79" s="41"/>
      <c r="C79" s="41"/>
      <c r="D79" s="39"/>
      <c r="E79" s="39"/>
      <c r="F79" s="39"/>
      <c r="G79" s="39"/>
      <c r="H79" s="39"/>
      <c r="I79" s="39"/>
    </row>
    <row r="80" spans="1:9" x14ac:dyDescent="0.25">
      <c r="A80" s="40"/>
      <c r="B80" s="41"/>
      <c r="C80" s="41"/>
      <c r="D80" s="39"/>
      <c r="E80" s="39"/>
      <c r="F80" s="39"/>
      <c r="G80" s="39"/>
      <c r="H80" s="39"/>
      <c r="I80" s="39"/>
    </row>
    <row r="81" spans="1:9" x14ac:dyDescent="0.25">
      <c r="A81" s="40"/>
      <c r="B81" s="41"/>
      <c r="C81" s="41"/>
      <c r="D81" s="39"/>
      <c r="E81" s="39"/>
      <c r="F81" s="39"/>
      <c r="G81" s="39"/>
      <c r="H81" s="39"/>
      <c r="I81" s="39"/>
    </row>
    <row r="82" spans="1:9" x14ac:dyDescent="0.25">
      <c r="A82" s="40"/>
      <c r="B82" s="41"/>
      <c r="C82" s="41"/>
      <c r="D82" s="39"/>
      <c r="E82" s="39"/>
      <c r="F82" s="39"/>
      <c r="G82" s="39"/>
      <c r="H82" s="39"/>
      <c r="I82" s="39"/>
    </row>
    <row r="83" spans="1:9" x14ac:dyDescent="0.25">
      <c r="A83" s="40"/>
      <c r="B83" s="41"/>
      <c r="C83" s="41"/>
      <c r="D83" s="39"/>
      <c r="E83" s="39"/>
      <c r="F83" s="39"/>
      <c r="G83" s="39"/>
      <c r="H83" s="39"/>
      <c r="I83" s="39"/>
    </row>
    <row r="84" spans="1:9" x14ac:dyDescent="0.25">
      <c r="A84" s="40"/>
      <c r="B84" s="41"/>
      <c r="C84" s="41"/>
      <c r="D84" s="39"/>
      <c r="E84" s="39"/>
      <c r="F84" s="39"/>
      <c r="G84" s="39"/>
      <c r="H84" s="39"/>
      <c r="I84" s="39"/>
    </row>
    <row r="85" spans="1:9" x14ac:dyDescent="0.25">
      <c r="A85" s="40"/>
      <c r="B85" s="41"/>
      <c r="C85" s="41"/>
      <c r="D85" s="39"/>
      <c r="E85" s="39"/>
      <c r="F85" s="39"/>
      <c r="G85" s="39"/>
      <c r="H85" s="39"/>
      <c r="I85" s="39"/>
    </row>
    <row r="86" spans="1:9" x14ac:dyDescent="0.25">
      <c r="A86" s="40"/>
      <c r="B86" s="41"/>
      <c r="C86" s="41"/>
      <c r="D86" s="39"/>
      <c r="E86" s="39"/>
      <c r="F86" s="39"/>
      <c r="G86" s="39"/>
      <c r="H86" s="39"/>
      <c r="I86" s="39"/>
    </row>
    <row r="87" spans="1:9" x14ac:dyDescent="0.25">
      <c r="A87" s="40"/>
      <c r="B87" s="41"/>
      <c r="C87" s="41"/>
      <c r="D87" s="39"/>
      <c r="E87" s="39"/>
      <c r="F87" s="39"/>
      <c r="G87" s="39"/>
      <c r="H87" s="39"/>
      <c r="I87" s="39"/>
    </row>
    <row r="88" spans="1:9" x14ac:dyDescent="0.25">
      <c r="A88" s="40"/>
      <c r="B88" s="41"/>
      <c r="C88" s="41"/>
      <c r="D88" s="39"/>
      <c r="E88" s="39"/>
      <c r="F88" s="39"/>
      <c r="G88" s="39"/>
      <c r="H88" s="39"/>
      <c r="I88" s="39"/>
    </row>
    <row r="89" spans="1:9" x14ac:dyDescent="0.25">
      <c r="A89" s="40"/>
      <c r="B89" s="41"/>
      <c r="C89" s="41"/>
      <c r="D89" s="39"/>
      <c r="E89" s="39"/>
      <c r="F89" s="39"/>
      <c r="G89" s="39"/>
      <c r="H89" s="39"/>
      <c r="I89" s="39"/>
    </row>
    <row r="90" spans="1:9" x14ac:dyDescent="0.25">
      <c r="A90" s="40"/>
      <c r="B90" s="41"/>
      <c r="C90" s="41"/>
      <c r="D90" s="39"/>
      <c r="E90" s="39"/>
      <c r="F90" s="39"/>
      <c r="G90" s="39"/>
      <c r="H90" s="39"/>
      <c r="I90" s="39"/>
    </row>
    <row r="91" spans="1:9" x14ac:dyDescent="0.25">
      <c r="A91" s="40"/>
      <c r="B91" s="41"/>
      <c r="C91" s="41"/>
      <c r="D91" s="39"/>
      <c r="E91" s="39"/>
      <c r="F91" s="39"/>
      <c r="G91" s="39"/>
      <c r="H91" s="39"/>
      <c r="I91" s="39"/>
    </row>
    <row r="92" spans="1:9" x14ac:dyDescent="0.25">
      <c r="A92" s="40"/>
      <c r="B92" s="41"/>
      <c r="C92" s="41"/>
      <c r="D92" s="39"/>
      <c r="E92" s="39"/>
      <c r="F92" s="39"/>
      <c r="G92" s="39"/>
      <c r="H92" s="39"/>
      <c r="I92" s="39"/>
    </row>
    <row r="93" spans="1:9" x14ac:dyDescent="0.25">
      <c r="A93" s="40"/>
      <c r="B93" s="41"/>
      <c r="C93" s="41"/>
      <c r="D93" s="39"/>
      <c r="E93" s="39"/>
      <c r="F93" s="39"/>
      <c r="G93" s="39"/>
      <c r="H93" s="39"/>
      <c r="I93" s="39"/>
    </row>
    <row r="94" spans="1:9" x14ac:dyDescent="0.25">
      <c r="A94" s="40"/>
      <c r="B94" s="41"/>
      <c r="C94" s="41"/>
      <c r="D94" s="39"/>
      <c r="E94" s="39"/>
      <c r="F94" s="39"/>
      <c r="G94" s="39"/>
      <c r="H94" s="39"/>
      <c r="I94" s="39"/>
    </row>
    <row r="95" spans="1:9" x14ac:dyDescent="0.25">
      <c r="A95" s="40"/>
      <c r="B95" s="41"/>
      <c r="C95" s="41"/>
      <c r="D95" s="39"/>
      <c r="E95" s="39"/>
      <c r="F95" s="39"/>
      <c r="G95" s="39"/>
      <c r="H95" s="39"/>
      <c r="I95" s="39"/>
    </row>
    <row r="96" spans="1:9" x14ac:dyDescent="0.25">
      <c r="A96" s="40"/>
      <c r="B96" s="41"/>
      <c r="C96" s="41"/>
      <c r="D96" s="39"/>
      <c r="E96" s="39"/>
      <c r="F96" s="39"/>
      <c r="G96" s="39"/>
      <c r="H96" s="39"/>
      <c r="I96" s="39"/>
    </row>
    <row r="97" spans="1:9" x14ac:dyDescent="0.25">
      <c r="A97" s="40"/>
      <c r="B97" s="41"/>
      <c r="C97" s="41"/>
      <c r="D97" s="39"/>
      <c r="E97" s="39"/>
      <c r="F97" s="39"/>
      <c r="G97" s="39"/>
      <c r="H97" s="39"/>
      <c r="I97" s="39"/>
    </row>
    <row r="98" spans="1:9" x14ac:dyDescent="0.25">
      <c r="A98" s="40"/>
      <c r="B98" s="41"/>
      <c r="C98" s="41"/>
      <c r="D98" s="39"/>
      <c r="E98" s="39"/>
      <c r="F98" s="39"/>
      <c r="G98" s="39"/>
      <c r="H98" s="39"/>
      <c r="I98" s="39"/>
    </row>
    <row r="99" spans="1:9" x14ac:dyDescent="0.25">
      <c r="A99" s="40"/>
      <c r="B99" s="41"/>
      <c r="C99" s="41"/>
      <c r="D99" s="39"/>
      <c r="E99" s="39"/>
      <c r="F99" s="39"/>
      <c r="G99" s="39"/>
      <c r="H99" s="39"/>
      <c r="I99" s="39"/>
    </row>
    <row r="100" spans="1:9" x14ac:dyDescent="0.25">
      <c r="A100" s="40"/>
      <c r="B100" s="41"/>
      <c r="C100" s="41"/>
      <c r="D100" s="39"/>
      <c r="E100" s="39"/>
      <c r="F100" s="39"/>
      <c r="G100" s="39"/>
      <c r="H100" s="39"/>
      <c r="I100" s="39"/>
    </row>
    <row r="101" spans="1:9" x14ac:dyDescent="0.25">
      <c r="A101" s="40"/>
      <c r="B101" s="41"/>
      <c r="C101" s="41"/>
      <c r="D101" s="39"/>
      <c r="E101" s="39"/>
      <c r="F101" s="39"/>
      <c r="G101" s="39"/>
      <c r="H101" s="39"/>
      <c r="I101" s="39"/>
    </row>
    <row r="102" spans="1:9" x14ac:dyDescent="0.25">
      <c r="A102" s="40"/>
      <c r="B102" s="41"/>
      <c r="C102" s="41"/>
      <c r="D102" s="39"/>
      <c r="E102" s="39"/>
      <c r="F102" s="39"/>
      <c r="G102" s="39"/>
      <c r="H102" s="39"/>
      <c r="I102" s="39"/>
    </row>
    <row r="103" spans="1:9" x14ac:dyDescent="0.25">
      <c r="A103" s="40"/>
      <c r="B103" s="41"/>
      <c r="C103" s="41"/>
      <c r="D103" s="39"/>
      <c r="E103" s="39"/>
      <c r="F103" s="39"/>
      <c r="G103" s="39"/>
      <c r="H103" s="39"/>
      <c r="I103" s="39"/>
    </row>
    <row r="104" spans="1:9" x14ac:dyDescent="0.25">
      <c r="A104" s="40"/>
      <c r="B104" s="41"/>
      <c r="C104" s="41"/>
      <c r="D104" s="39"/>
      <c r="E104" s="39"/>
      <c r="F104" s="39"/>
      <c r="G104" s="39"/>
      <c r="H104" s="39"/>
      <c r="I104" s="39"/>
    </row>
    <row r="105" spans="1:9" x14ac:dyDescent="0.25">
      <c r="A105" s="40"/>
      <c r="B105" s="41"/>
      <c r="C105" s="41"/>
      <c r="D105" s="39"/>
      <c r="E105" s="39"/>
      <c r="F105" s="39"/>
      <c r="G105" s="39"/>
      <c r="H105" s="39"/>
      <c r="I105" s="39"/>
    </row>
    <row r="106" spans="1:9" x14ac:dyDescent="0.25">
      <c r="A106" s="40"/>
      <c r="B106" s="41"/>
      <c r="C106" s="41"/>
      <c r="D106" s="39"/>
      <c r="E106" s="39"/>
      <c r="F106" s="39"/>
      <c r="G106" s="39"/>
      <c r="H106" s="39"/>
      <c r="I106" s="39"/>
    </row>
    <row r="107" spans="1:9" x14ac:dyDescent="0.25">
      <c r="A107" s="40"/>
      <c r="B107" s="41"/>
      <c r="C107" s="41"/>
      <c r="D107" s="39"/>
      <c r="E107" s="39"/>
      <c r="F107" s="39"/>
      <c r="G107" s="39"/>
      <c r="H107" s="39"/>
      <c r="I107" s="39"/>
    </row>
    <row r="108" spans="1:9" x14ac:dyDescent="0.25">
      <c r="A108" s="40"/>
      <c r="B108" s="41"/>
      <c r="C108" s="41"/>
      <c r="D108" s="39"/>
      <c r="E108" s="39"/>
      <c r="F108" s="39"/>
      <c r="G108" s="39"/>
      <c r="H108" s="39"/>
      <c r="I108" s="39"/>
    </row>
    <row r="109" spans="1:9" x14ac:dyDescent="0.25">
      <c r="A109" s="40"/>
      <c r="B109" s="41"/>
      <c r="C109" s="41"/>
      <c r="D109" s="39"/>
      <c r="E109" s="39"/>
      <c r="F109" s="39"/>
      <c r="G109" s="39"/>
      <c r="H109" s="39"/>
      <c r="I109" s="39"/>
    </row>
    <row r="110" spans="1:9" x14ac:dyDescent="0.25">
      <c r="A110" s="40"/>
      <c r="B110" s="41"/>
      <c r="C110" s="41"/>
      <c r="D110" s="39"/>
      <c r="E110" s="39"/>
      <c r="F110" s="39"/>
      <c r="G110" s="39"/>
      <c r="H110" s="39"/>
      <c r="I110" s="39"/>
    </row>
    <row r="111" spans="1:9" x14ac:dyDescent="0.25">
      <c r="A111" s="40"/>
      <c r="B111" s="41"/>
      <c r="C111" s="41"/>
      <c r="D111" s="39"/>
      <c r="E111" s="39"/>
      <c r="F111" s="39"/>
      <c r="G111" s="39"/>
      <c r="H111" s="39"/>
      <c r="I111" s="39"/>
    </row>
    <row r="112" spans="1:9" x14ac:dyDescent="0.25">
      <c r="A112" s="40"/>
      <c r="B112" s="41"/>
      <c r="C112" s="41"/>
      <c r="D112" s="39"/>
      <c r="E112" s="39"/>
      <c r="F112" s="39"/>
      <c r="G112" s="39"/>
      <c r="H112" s="39"/>
      <c r="I112" s="39"/>
    </row>
    <row r="113" spans="1:9" x14ac:dyDescent="0.25">
      <c r="A113" s="40"/>
      <c r="B113" s="41"/>
      <c r="C113" s="41"/>
      <c r="D113" s="39"/>
      <c r="E113" s="39"/>
      <c r="F113" s="39"/>
      <c r="G113" s="39"/>
      <c r="H113" s="39"/>
      <c r="I113" s="39"/>
    </row>
    <row r="114" spans="1:9" x14ac:dyDescent="0.25">
      <c r="A114" s="40"/>
      <c r="B114" s="41"/>
      <c r="C114" s="41"/>
      <c r="D114" s="39"/>
      <c r="E114" s="39"/>
      <c r="F114" s="39"/>
      <c r="G114" s="39"/>
      <c r="H114" s="39"/>
      <c r="I114" s="39"/>
    </row>
    <row r="115" spans="1:9" x14ac:dyDescent="0.25">
      <c r="A115" s="40"/>
      <c r="B115" s="41"/>
      <c r="C115" s="41"/>
      <c r="D115" s="39"/>
      <c r="E115" s="39"/>
      <c r="F115" s="39"/>
      <c r="G115" s="39"/>
      <c r="H115" s="39"/>
      <c r="I115" s="39"/>
    </row>
  </sheetData>
  <mergeCells count="1">
    <mergeCell ref="F4:I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PdG</vt:lpstr>
      <vt:lpstr>Nota</vt:lpstr>
      <vt:lpstr>lot 04</vt:lpstr>
      <vt:lpstr>lot 05</vt:lpstr>
      <vt:lpstr>lot 06</vt:lpstr>
      <vt:lpstr>lot 09</vt:lpstr>
      <vt:lpstr>lot 11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gv brel</cp:lastModifiedBy>
  <cp:lastPrinted>2019-05-12T18:57:57Z</cp:lastPrinted>
  <dcterms:created xsi:type="dcterms:W3CDTF">2014-02-26T14:10:44Z</dcterms:created>
  <dcterms:modified xsi:type="dcterms:W3CDTF">2019-05-12T18:58:44Z</dcterms:modified>
</cp:coreProperties>
</file>